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delladrondeguevara/Downloads/VITALHEALTH/México/"/>
    </mc:Choice>
  </mc:AlternateContent>
  <xr:revisionPtr revIDLastSave="0" documentId="13_ncr:1_{B1370078-414A-CD49-A271-B2FB6BC41B22}" xr6:coauthVersionLast="47" xr6:coauthVersionMax="47" xr10:uidLastSave="{00000000-0000-0000-0000-000000000000}"/>
  <bookViews>
    <workbookView xWindow="380" yWindow="500" windowWidth="28420" windowHeight="17500" activeTab="4" xr2:uid="{B390CFBB-9B0E-0A49-B9DF-B4B076F50DCB}"/>
  </bookViews>
  <sheets>
    <sheet name="Lista de Precios" sheetId="1" r:id="rId1"/>
    <sheet name="Paquetes Bronce" sheetId="2" r:id="rId2"/>
    <sheet name="Paquetes Plata" sheetId="3" r:id="rId3"/>
    <sheet name="Paquetes Oro" sheetId="4" r:id="rId4"/>
    <sheet name="Paquetes Platino Plu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5" l="1"/>
  <c r="G35" i="5"/>
  <c r="H35" i="5"/>
  <c r="F36" i="5"/>
  <c r="G36" i="5"/>
  <c r="H36" i="5"/>
  <c r="F37" i="5"/>
  <c r="G37" i="5"/>
  <c r="H37" i="5"/>
  <c r="F38" i="5"/>
  <c r="G38" i="5"/>
  <c r="H38" i="5"/>
  <c r="H34" i="5"/>
  <c r="G34" i="5"/>
  <c r="F34" i="5"/>
  <c r="F39" i="5" s="1"/>
  <c r="F40" i="5" s="1"/>
  <c r="H31" i="5"/>
  <c r="G31" i="5"/>
  <c r="F31" i="5"/>
  <c r="H29" i="5"/>
  <c r="G29" i="5"/>
  <c r="F29" i="5"/>
  <c r="F6" i="5"/>
  <c r="G6" i="5"/>
  <c r="H6" i="5"/>
  <c r="F7" i="5"/>
  <c r="G7" i="5"/>
  <c r="H7" i="5"/>
  <c r="F8" i="5"/>
  <c r="G8" i="5"/>
  <c r="H8" i="5"/>
  <c r="F9" i="5"/>
  <c r="G9" i="5"/>
  <c r="H9" i="5"/>
  <c r="F10" i="5"/>
  <c r="G10" i="5"/>
  <c r="H10" i="5"/>
  <c r="F11" i="5"/>
  <c r="G11" i="5"/>
  <c r="H11" i="5"/>
  <c r="F12" i="5"/>
  <c r="G12" i="5"/>
  <c r="H12" i="5"/>
  <c r="F13" i="5"/>
  <c r="G13" i="5"/>
  <c r="H13" i="5"/>
  <c r="F14" i="5"/>
  <c r="G14" i="5"/>
  <c r="H14" i="5"/>
  <c r="F15" i="5"/>
  <c r="G15" i="5"/>
  <c r="H15" i="5"/>
  <c r="F16" i="5"/>
  <c r="G16" i="5"/>
  <c r="H16" i="5"/>
  <c r="F17" i="5"/>
  <c r="G17" i="5"/>
  <c r="H17" i="5"/>
  <c r="F18" i="5"/>
  <c r="G18" i="5"/>
  <c r="H18" i="5"/>
  <c r="F19" i="5"/>
  <c r="G19" i="5"/>
  <c r="H19" i="5"/>
  <c r="F20" i="5"/>
  <c r="G20" i="5"/>
  <c r="H20" i="5"/>
  <c r="F21" i="5"/>
  <c r="G21" i="5"/>
  <c r="H21" i="5"/>
  <c r="F22" i="5"/>
  <c r="G22" i="5"/>
  <c r="H22" i="5"/>
  <c r="F23" i="5"/>
  <c r="G23" i="5"/>
  <c r="H23" i="5"/>
  <c r="F24" i="5"/>
  <c r="G24" i="5"/>
  <c r="H24" i="5"/>
  <c r="F4" i="5"/>
  <c r="G4" i="5"/>
  <c r="H4" i="5"/>
  <c r="F5" i="5"/>
  <c r="G5" i="5"/>
  <c r="H5" i="5"/>
  <c r="H3" i="5"/>
  <c r="G3" i="5"/>
  <c r="F3" i="5"/>
  <c r="F3" i="4"/>
  <c r="G31" i="4"/>
  <c r="F31" i="4"/>
  <c r="G27" i="3"/>
  <c r="F27" i="3"/>
  <c r="F22" i="2"/>
  <c r="F29" i="4"/>
  <c r="F25" i="4"/>
  <c r="F26" i="4" s="1"/>
  <c r="H38" i="4"/>
  <c r="G38" i="4"/>
  <c r="F38" i="4"/>
  <c r="H37" i="4"/>
  <c r="G37" i="4"/>
  <c r="F37" i="4"/>
  <c r="H36" i="4"/>
  <c r="G36" i="4"/>
  <c r="F36" i="4"/>
  <c r="H35" i="4"/>
  <c r="G35" i="4"/>
  <c r="F35" i="4"/>
  <c r="H34" i="4"/>
  <c r="G34" i="4"/>
  <c r="F34" i="4"/>
  <c r="H29" i="4"/>
  <c r="G29" i="4"/>
  <c r="H31" i="4"/>
  <c r="F4" i="4"/>
  <c r="G4" i="4"/>
  <c r="H4" i="4"/>
  <c r="F5" i="4"/>
  <c r="G5" i="4"/>
  <c r="H5" i="4"/>
  <c r="F6" i="4"/>
  <c r="G6" i="4"/>
  <c r="H6" i="4"/>
  <c r="F7" i="4"/>
  <c r="G7" i="4"/>
  <c r="H7" i="4"/>
  <c r="F8" i="4"/>
  <c r="G8" i="4"/>
  <c r="H8" i="4"/>
  <c r="F9" i="4"/>
  <c r="G9" i="4"/>
  <c r="H9" i="4"/>
  <c r="F10" i="4"/>
  <c r="G10" i="4"/>
  <c r="H10" i="4"/>
  <c r="F11" i="4"/>
  <c r="G11" i="4"/>
  <c r="H11" i="4"/>
  <c r="F12" i="4"/>
  <c r="G12" i="4"/>
  <c r="H12" i="4"/>
  <c r="F13" i="4"/>
  <c r="G13" i="4"/>
  <c r="H13" i="4"/>
  <c r="F14" i="4"/>
  <c r="G14" i="4"/>
  <c r="H14" i="4"/>
  <c r="F15" i="4"/>
  <c r="G15" i="4"/>
  <c r="H15" i="4"/>
  <c r="F16" i="4"/>
  <c r="G16" i="4"/>
  <c r="H16" i="4"/>
  <c r="F17" i="4"/>
  <c r="G17" i="4"/>
  <c r="H17" i="4"/>
  <c r="F18" i="4"/>
  <c r="G18" i="4"/>
  <c r="H18" i="4"/>
  <c r="F19" i="4"/>
  <c r="G19" i="4"/>
  <c r="H19" i="4"/>
  <c r="F20" i="4"/>
  <c r="G20" i="4"/>
  <c r="H20" i="4"/>
  <c r="F21" i="4"/>
  <c r="G21" i="4"/>
  <c r="H21" i="4"/>
  <c r="F22" i="4"/>
  <c r="G22" i="4"/>
  <c r="H22" i="4"/>
  <c r="F23" i="4"/>
  <c r="G23" i="4"/>
  <c r="H23" i="4"/>
  <c r="F24" i="4"/>
  <c r="G24" i="4"/>
  <c r="H24" i="4"/>
  <c r="H3" i="4"/>
  <c r="H25" i="4" s="1"/>
  <c r="H26" i="4" s="1"/>
  <c r="G3" i="4"/>
  <c r="G25" i="4" s="1"/>
  <c r="G26" i="4" s="1"/>
  <c r="H6" i="3"/>
  <c r="G6" i="3"/>
  <c r="F6" i="3"/>
  <c r="H14" i="3"/>
  <c r="G14" i="3"/>
  <c r="F14" i="3"/>
  <c r="H11" i="3"/>
  <c r="G11" i="3"/>
  <c r="F11" i="3"/>
  <c r="F10" i="3"/>
  <c r="G10" i="3"/>
  <c r="H10" i="3"/>
  <c r="F9" i="3"/>
  <c r="G9" i="3"/>
  <c r="H9" i="3"/>
  <c r="F4" i="3"/>
  <c r="G4" i="3"/>
  <c r="H4" i="3"/>
  <c r="H34" i="3"/>
  <c r="G34" i="3"/>
  <c r="F34" i="3"/>
  <c r="H33" i="3"/>
  <c r="G33" i="3"/>
  <c r="F33" i="3"/>
  <c r="H32" i="3"/>
  <c r="G32" i="3"/>
  <c r="F32" i="3"/>
  <c r="H31" i="3"/>
  <c r="G31" i="3"/>
  <c r="F31" i="3"/>
  <c r="H30" i="3"/>
  <c r="G30" i="3"/>
  <c r="F30" i="3"/>
  <c r="H27" i="3"/>
  <c r="H25" i="3"/>
  <c r="G25" i="3"/>
  <c r="F25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3" i="3"/>
  <c r="G13" i="3"/>
  <c r="F13" i="3"/>
  <c r="H12" i="3"/>
  <c r="G12" i="3"/>
  <c r="F12" i="3"/>
  <c r="H8" i="3"/>
  <c r="G8" i="3"/>
  <c r="F8" i="3"/>
  <c r="H7" i="3"/>
  <c r="G7" i="3"/>
  <c r="F7" i="3"/>
  <c r="H5" i="3"/>
  <c r="G5" i="3"/>
  <c r="F5" i="3"/>
  <c r="H3" i="3"/>
  <c r="G3" i="3"/>
  <c r="G21" i="3" s="1"/>
  <c r="G22" i="3" s="1"/>
  <c r="F3" i="3"/>
  <c r="H28" i="2"/>
  <c r="G28" i="2"/>
  <c r="H29" i="2"/>
  <c r="G29" i="2"/>
  <c r="F29" i="2"/>
  <c r="F28" i="2"/>
  <c r="H27" i="2"/>
  <c r="G27" i="2"/>
  <c r="G30" i="2" s="1"/>
  <c r="G31" i="2" s="1"/>
  <c r="F27" i="2"/>
  <c r="F30" i="2" s="1"/>
  <c r="F31" i="2" s="1"/>
  <c r="H25" i="2"/>
  <c r="H30" i="2" s="1"/>
  <c r="H31" i="2" s="1"/>
  <c r="H26" i="2"/>
  <c r="G25" i="2"/>
  <c r="F25" i="2"/>
  <c r="G26" i="2"/>
  <c r="F26" i="2"/>
  <c r="H22" i="2"/>
  <c r="G22" i="2"/>
  <c r="H20" i="2"/>
  <c r="G20" i="2"/>
  <c r="F20" i="2"/>
  <c r="H4" i="2"/>
  <c r="H5" i="2"/>
  <c r="H6" i="2"/>
  <c r="H7" i="2"/>
  <c r="H8" i="2"/>
  <c r="H9" i="2"/>
  <c r="H10" i="2"/>
  <c r="H11" i="2"/>
  <c r="H12" i="2"/>
  <c r="H13" i="2"/>
  <c r="H14" i="2"/>
  <c r="H15" i="2"/>
  <c r="H3" i="2"/>
  <c r="G13" i="2"/>
  <c r="F13" i="2"/>
  <c r="G7" i="2"/>
  <c r="G4" i="2"/>
  <c r="G5" i="2"/>
  <c r="G6" i="2"/>
  <c r="G8" i="2"/>
  <c r="G9" i="2"/>
  <c r="G10" i="2"/>
  <c r="G11" i="2"/>
  <c r="G12" i="2"/>
  <c r="G14" i="2"/>
  <c r="G15" i="2"/>
  <c r="G3" i="2"/>
  <c r="F4" i="2"/>
  <c r="F5" i="2"/>
  <c r="F6" i="2"/>
  <c r="F7" i="2"/>
  <c r="F8" i="2"/>
  <c r="F9" i="2"/>
  <c r="F10" i="2"/>
  <c r="F11" i="2"/>
  <c r="F12" i="2"/>
  <c r="F14" i="2"/>
  <c r="F15" i="2"/>
  <c r="F3" i="2"/>
  <c r="F16" i="2" s="1"/>
  <c r="F17" i="2" s="1"/>
  <c r="H25" i="5" l="1"/>
  <c r="F21" i="3"/>
  <c r="F22" i="3" s="1"/>
  <c r="G25" i="5"/>
  <c r="H21" i="3"/>
  <c r="H22" i="3" s="1"/>
  <c r="F25" i="5"/>
  <c r="G16" i="2"/>
  <c r="G17" i="2" s="1"/>
  <c r="H16" i="2"/>
  <c r="H17" i="2" s="1"/>
  <c r="G39" i="5"/>
  <c r="H39" i="5"/>
  <c r="F39" i="4"/>
  <c r="F40" i="4" s="1"/>
  <c r="H39" i="4"/>
  <c r="H40" i="4" s="1"/>
  <c r="G39" i="4"/>
  <c r="G40" i="4" s="1"/>
  <c r="F35" i="3"/>
  <c r="F36" i="3" s="1"/>
  <c r="G35" i="3"/>
  <c r="G36" i="3" s="1"/>
  <c r="H35" i="3"/>
  <c r="H36" i="3" s="1"/>
</calcChain>
</file>

<file path=xl/sharedStrings.xml><?xml version="1.0" encoding="utf-8"?>
<sst xmlns="http://schemas.openxmlformats.org/spreadsheetml/2006/main" count="258" uniqueCount="100">
  <si>
    <t>V-ORGANEX</t>
  </si>
  <si>
    <t>V-ITALAY</t>
  </si>
  <si>
    <t>V-ITAX</t>
  </si>
  <si>
    <t>VITARLY -L</t>
  </si>
  <si>
    <t>V-COLLAGEN</t>
  </si>
  <si>
    <t>V-NITRO</t>
  </si>
  <si>
    <t>V-ITALBOOST</t>
  </si>
  <si>
    <t>V-ASCULAX</t>
  </si>
  <si>
    <t>V-GLUCALOSE</t>
  </si>
  <si>
    <t>V-GLUTATION</t>
  </si>
  <si>
    <t>V-ITADOL</t>
  </si>
  <si>
    <t>V-CONTROL</t>
  </si>
  <si>
    <t>V-CURCUMAX</t>
  </si>
  <si>
    <t>V-FORTYFLORA</t>
  </si>
  <si>
    <t>V-ITALIX</t>
  </si>
  <si>
    <t>V-OMEGA 3</t>
  </si>
  <si>
    <t>V-NEUROCAFE</t>
  </si>
  <si>
    <t>V-TEDETOX</t>
  </si>
  <si>
    <t>V-LOVKAFE</t>
  </si>
  <si>
    <t>V-THERMOCAFE</t>
  </si>
  <si>
    <t>VITALPRO</t>
  </si>
  <si>
    <t>1.-</t>
  </si>
  <si>
    <t>2.-</t>
  </si>
  <si>
    <t>3.-</t>
  </si>
  <si>
    <t>4.-</t>
  </si>
  <si>
    <t>5.-</t>
  </si>
  <si>
    <t>6.-</t>
  </si>
  <si>
    <t>7.-</t>
  </si>
  <si>
    <t>9.-</t>
  </si>
  <si>
    <t>10.-</t>
  </si>
  <si>
    <t>11.-</t>
  </si>
  <si>
    <t>12.-</t>
  </si>
  <si>
    <t>13.-</t>
  </si>
  <si>
    <t>14.-</t>
  </si>
  <si>
    <t>15.-</t>
  </si>
  <si>
    <t>16.-</t>
  </si>
  <si>
    <t>17.-</t>
  </si>
  <si>
    <t>18.-</t>
  </si>
  <si>
    <t>19.-</t>
  </si>
  <si>
    <t>20.-</t>
  </si>
  <si>
    <t>21.-</t>
  </si>
  <si>
    <t>22.-</t>
  </si>
  <si>
    <t>23.-</t>
  </si>
  <si>
    <t>24.-</t>
  </si>
  <si>
    <t>25.-</t>
  </si>
  <si>
    <t>26.-</t>
  </si>
  <si>
    <t>V-NRGY TROPICAL</t>
  </si>
  <si>
    <t>V-KETOKAFE BHB</t>
  </si>
  <si>
    <t>VITALAGE COLLAGEN</t>
  </si>
  <si>
    <t>KETO PLUS BHB</t>
  </si>
  <si>
    <t>Precio Socio</t>
  </si>
  <si>
    <t>V-ITAREN</t>
  </si>
  <si>
    <t xml:space="preserve">Precio Mínimo </t>
  </si>
  <si>
    <t>Precio Máximo</t>
  </si>
  <si>
    <t xml:space="preserve"> $     325,00</t>
  </si>
  <si>
    <t xml:space="preserve"> $          490,00</t>
  </si>
  <si>
    <t xml:space="preserve"> $          650,00</t>
  </si>
  <si>
    <t xml:space="preserve">Lista de Precios </t>
  </si>
  <si>
    <t>Cantidad</t>
  </si>
  <si>
    <t>Total Socio</t>
  </si>
  <si>
    <t>Total Mínimo</t>
  </si>
  <si>
    <t>Total Máximo</t>
  </si>
  <si>
    <t>TOTAL</t>
  </si>
  <si>
    <t>Precio Paquete</t>
  </si>
  <si>
    <t>Ganancia</t>
  </si>
  <si>
    <t>Paquete Bronce.   GV 140     BV 100</t>
  </si>
  <si>
    <t>Paquete Bronce-Tés.     GV 140     BV 100</t>
  </si>
  <si>
    <t xml:space="preserve">  Paquete Bronce Café y Tés.    GV 140     BV 100</t>
  </si>
  <si>
    <t>Paquete Plata.   GV 200     BV 150</t>
  </si>
  <si>
    <t>Paquete Plata-Tés.    GV 200     BV 150</t>
  </si>
  <si>
    <t xml:space="preserve"> Precio Socio </t>
  </si>
  <si>
    <t xml:space="preserve"> Precio Mínimo  </t>
  </si>
  <si>
    <t xml:space="preserve"> Precio Máximo </t>
  </si>
  <si>
    <t>Producto</t>
  </si>
  <si>
    <t>Paquete Oro.   GV 420    BV 300</t>
  </si>
  <si>
    <t>8.-</t>
  </si>
  <si>
    <t>Paquete Oro Cafés y Tés.   GV 420    BV 300</t>
  </si>
  <si>
    <t>Paquete Oro Tés.   GV 420    BV 300</t>
  </si>
  <si>
    <t>Paquete Plata Café y Tés.     GV 200     BV 150</t>
  </si>
  <si>
    <t xml:space="preserve">  Precio Socio  </t>
  </si>
  <si>
    <t xml:space="preserve">  Precio Mínimo   </t>
  </si>
  <si>
    <t xml:space="preserve">  Precio Máximo  </t>
  </si>
  <si>
    <t xml:space="preserve"> Total Socio </t>
  </si>
  <si>
    <t xml:space="preserve"> Total Mínimo </t>
  </si>
  <si>
    <t xml:space="preserve"> Total Máximo </t>
  </si>
  <si>
    <t xml:space="preserve"> Precio Paquete </t>
  </si>
  <si>
    <t xml:space="preserve"> TOTAL </t>
  </si>
  <si>
    <t xml:space="preserve"> $   1.590,00</t>
  </si>
  <si>
    <t xml:space="preserve"> $       9.290,00</t>
  </si>
  <si>
    <t xml:space="preserve"> $     17.100,00</t>
  </si>
  <si>
    <t xml:space="preserve"> Ganancia </t>
  </si>
  <si>
    <t xml:space="preserve"> $       9.580,00</t>
  </si>
  <si>
    <t xml:space="preserve"> $     17.680,00</t>
  </si>
  <si>
    <t>Paquete Paltino Plus.   GV 840    BV 600</t>
  </si>
  <si>
    <t>Paquete Platino Plus Tés.   GV 840    BV 600</t>
  </si>
  <si>
    <t>Paquete Platino Plus  Cafés y Tés.   GV 840    BV 600</t>
  </si>
  <si>
    <t xml:space="preserve">Esta es la ganancia si lo vendes al precio </t>
  </si>
  <si>
    <t xml:space="preserve">Precio Socio </t>
  </si>
  <si>
    <t xml:space="preserve">Precio Máximo </t>
  </si>
  <si>
    <t xml:space="preserve">Precio Paquete  $27,840          Venta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</si>
</sst>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80A]* #,##0.00_-;\-[$$-80A]* #,##0.00_-;_-[$$-80A]* &quot;-&quot;??_-;_-@_-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7B651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rgb="FF70AD47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2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top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left" vertical="top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1" fillId="2" borderId="5" xfId="0" applyFont="1" applyFill="1" applyBorder="1"/>
    <xf numFmtId="164" fontId="1" fillId="2" borderId="5" xfId="0" applyNumberFormat="1" applyFont="1" applyFill="1" applyBorder="1"/>
    <xf numFmtId="164" fontId="1" fillId="2" borderId="6" xfId="0" applyNumberFormat="1" applyFont="1" applyFill="1" applyBorder="1"/>
    <xf numFmtId="164" fontId="1" fillId="2" borderId="2" xfId="0" applyNumberFormat="1" applyFont="1" applyFill="1" applyBorder="1"/>
    <xf numFmtId="164" fontId="1" fillId="2" borderId="5" xfId="0" applyNumberFormat="1" applyFont="1" applyFill="1" applyBorder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164" fontId="3" fillId="6" borderId="2" xfId="0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164" fontId="2" fillId="6" borderId="4" xfId="0" applyNumberFormat="1" applyFont="1" applyFill="1" applyBorder="1" applyAlignment="1">
      <alignment horizontal="center" vertical="center"/>
    </xf>
    <xf numFmtId="164" fontId="2" fillId="6" borderId="5" xfId="0" applyNumberFormat="1" applyFont="1" applyFill="1" applyBorder="1" applyAlignment="1">
      <alignment horizontal="center" vertical="center"/>
    </xf>
    <xf numFmtId="0" fontId="3" fillId="6" borderId="5" xfId="0" applyFont="1" applyFill="1" applyBorder="1"/>
    <xf numFmtId="164" fontId="3" fillId="6" borderId="5" xfId="0" applyNumberFormat="1" applyFont="1" applyFill="1" applyBorder="1"/>
    <xf numFmtId="164" fontId="3" fillId="6" borderId="6" xfId="0" applyNumberFormat="1" applyFont="1" applyFill="1" applyBorder="1"/>
    <xf numFmtId="164" fontId="3" fillId="6" borderId="2" xfId="0" applyNumberFormat="1" applyFont="1" applyFill="1" applyBorder="1"/>
    <xf numFmtId="164" fontId="3" fillId="6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164" fontId="3" fillId="10" borderId="8" xfId="0" applyNumberFormat="1" applyFont="1" applyFill="1" applyBorder="1" applyAlignment="1">
      <alignment horizontal="center" vertical="center"/>
    </xf>
    <xf numFmtId="164" fontId="3" fillId="12" borderId="8" xfId="0" applyNumberFormat="1" applyFont="1" applyFill="1" applyBorder="1" applyAlignment="1">
      <alignment horizontal="center" vertical="center"/>
    </xf>
    <xf numFmtId="164" fontId="3" fillId="8" borderId="3" xfId="0" applyNumberFormat="1" applyFont="1" applyFill="1" applyBorder="1" applyAlignment="1">
      <alignment horizontal="center" vertical="center"/>
    </xf>
    <xf numFmtId="0" fontId="3" fillId="14" borderId="1" xfId="0" applyFont="1" applyFill="1" applyBorder="1"/>
    <xf numFmtId="0" fontId="3" fillId="14" borderId="2" xfId="0" applyFont="1" applyFill="1" applyBorder="1"/>
    <xf numFmtId="0" fontId="3" fillId="14" borderId="3" xfId="0" applyFont="1" applyFill="1" applyBorder="1"/>
    <xf numFmtId="164" fontId="3" fillId="9" borderId="7" xfId="0" applyNumberFormat="1" applyFont="1" applyFill="1" applyBorder="1" applyAlignment="1">
      <alignment horizontal="center" vertical="center"/>
    </xf>
    <xf numFmtId="164" fontId="3" fillId="11" borderId="7" xfId="0" applyNumberFormat="1" applyFont="1" applyFill="1" applyBorder="1" applyAlignment="1">
      <alignment horizontal="center" vertical="center"/>
    </xf>
    <xf numFmtId="164" fontId="3" fillId="13" borderId="7" xfId="0" applyNumberFormat="1" applyFont="1" applyFill="1" applyBorder="1" applyAlignment="1">
      <alignment horizontal="center" vertical="center"/>
    </xf>
    <xf numFmtId="164" fontId="3" fillId="9" borderId="7" xfId="0" applyNumberFormat="1" applyFont="1" applyFill="1" applyBorder="1"/>
    <xf numFmtId="164" fontId="3" fillId="11" borderId="7" xfId="0" applyNumberFormat="1" applyFont="1" applyFill="1" applyBorder="1"/>
    <xf numFmtId="164" fontId="3" fillId="13" borderId="7" xfId="0" applyNumberFormat="1" applyFont="1" applyFill="1" applyBorder="1"/>
    <xf numFmtId="0" fontId="3" fillId="14" borderId="9" xfId="0" applyFont="1" applyFill="1" applyBorder="1" applyAlignment="1">
      <alignment horizontal="right"/>
    </xf>
    <xf numFmtId="0" fontId="3" fillId="14" borderId="10" xfId="0" applyFont="1" applyFill="1" applyBorder="1" applyAlignment="1">
      <alignment horizontal="right"/>
    </xf>
    <xf numFmtId="0" fontId="3" fillId="14" borderId="11" xfId="0" applyFont="1" applyFill="1" applyBorder="1" applyAlignment="1">
      <alignment horizontal="right"/>
    </xf>
    <xf numFmtId="164" fontId="3" fillId="14" borderId="9" xfId="0" applyNumberFormat="1" applyFont="1" applyFill="1" applyBorder="1" applyAlignment="1">
      <alignment horizontal="center" vertical="center"/>
    </xf>
    <xf numFmtId="164" fontId="3" fillId="14" borderId="10" xfId="0" applyNumberFormat="1" applyFont="1" applyFill="1" applyBorder="1" applyAlignment="1">
      <alignment horizontal="center" vertical="center"/>
    </xf>
    <xf numFmtId="164" fontId="3" fillId="14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D78"/>
      <color rgb="FF7B6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0470A-4120-A644-AB34-47507C661C11}">
  <dimension ref="A1:G28"/>
  <sheetViews>
    <sheetView zoomScale="153" zoomScaleNormal="153" workbookViewId="0">
      <selection activeCell="G3" sqref="G3"/>
    </sheetView>
  </sheetViews>
  <sheetFormatPr baseColWidth="10" defaultRowHeight="16" x14ac:dyDescent="0.2"/>
  <cols>
    <col min="1" max="1" width="3.33203125" style="2" bestFit="1" customWidth="1"/>
    <col min="2" max="2" width="3.1640625" style="1" customWidth="1"/>
    <col min="3" max="3" width="18.83203125" bestFit="1" customWidth="1"/>
    <col min="4" max="4" width="10.83203125" style="4"/>
    <col min="5" max="5" width="13.5" style="5" bestFit="1" customWidth="1"/>
    <col min="6" max="6" width="13.33203125" style="4" bestFit="1" customWidth="1"/>
  </cols>
  <sheetData>
    <row r="1" spans="1:7" x14ac:dyDescent="0.2">
      <c r="A1" s="32" t="s">
        <v>57</v>
      </c>
      <c r="B1" s="32"/>
      <c r="C1" s="32"/>
      <c r="D1" s="32"/>
      <c r="E1" s="32"/>
      <c r="F1" s="32"/>
    </row>
    <row r="2" spans="1:7" x14ac:dyDescent="0.2">
      <c r="A2" s="1"/>
      <c r="C2" s="1"/>
      <c r="D2" s="4" t="s">
        <v>50</v>
      </c>
      <c r="E2" s="5" t="s">
        <v>52</v>
      </c>
      <c r="F2" s="4" t="s">
        <v>53</v>
      </c>
    </row>
    <row r="3" spans="1:7" x14ac:dyDescent="0.2">
      <c r="A3" s="2" t="s">
        <v>21</v>
      </c>
      <c r="C3" t="s">
        <v>51</v>
      </c>
      <c r="D3" s="4">
        <v>325</v>
      </c>
      <c r="E3" s="5">
        <v>490</v>
      </c>
      <c r="F3" s="4">
        <v>650</v>
      </c>
      <c r="G3" s="3"/>
    </row>
    <row r="4" spans="1:7" x14ac:dyDescent="0.2">
      <c r="A4" s="2" t="s">
        <v>22</v>
      </c>
      <c r="C4" t="s">
        <v>0</v>
      </c>
      <c r="D4" s="4">
        <v>325</v>
      </c>
      <c r="E4" s="5">
        <v>490</v>
      </c>
      <c r="F4" s="4">
        <v>650</v>
      </c>
    </row>
    <row r="5" spans="1:7" x14ac:dyDescent="0.2">
      <c r="A5" s="2" t="s">
        <v>23</v>
      </c>
      <c r="C5" t="s">
        <v>1</v>
      </c>
      <c r="D5" s="4">
        <v>325</v>
      </c>
      <c r="E5" s="5">
        <v>490</v>
      </c>
      <c r="F5" s="4">
        <v>650</v>
      </c>
    </row>
    <row r="6" spans="1:7" x14ac:dyDescent="0.2">
      <c r="A6" s="2" t="s">
        <v>24</v>
      </c>
      <c r="C6" t="s">
        <v>2</v>
      </c>
      <c r="D6" s="4">
        <v>375</v>
      </c>
      <c r="E6" s="5">
        <v>560</v>
      </c>
      <c r="F6" s="4">
        <v>750</v>
      </c>
    </row>
    <row r="7" spans="1:7" x14ac:dyDescent="0.2">
      <c r="A7" s="2" t="s">
        <v>25</v>
      </c>
      <c r="C7" t="s">
        <v>3</v>
      </c>
      <c r="D7" s="4">
        <v>375</v>
      </c>
      <c r="E7" s="5">
        <v>560</v>
      </c>
      <c r="F7" s="4">
        <v>750</v>
      </c>
    </row>
    <row r="8" spans="1:7" x14ac:dyDescent="0.2">
      <c r="A8" s="2" t="s">
        <v>26</v>
      </c>
      <c r="C8" t="s">
        <v>4</v>
      </c>
      <c r="D8" s="4">
        <v>325</v>
      </c>
      <c r="E8" s="5">
        <v>490</v>
      </c>
      <c r="F8" s="4">
        <v>650</v>
      </c>
    </row>
    <row r="9" spans="1:7" x14ac:dyDescent="0.2">
      <c r="A9" s="2" t="s">
        <v>27</v>
      </c>
      <c r="C9" t="s">
        <v>6</v>
      </c>
      <c r="D9" s="4">
        <v>425</v>
      </c>
      <c r="E9" s="5">
        <v>630</v>
      </c>
      <c r="F9" s="4">
        <v>850</v>
      </c>
    </row>
    <row r="10" spans="1:7" x14ac:dyDescent="0.2">
      <c r="A10" s="2" t="s">
        <v>75</v>
      </c>
      <c r="C10" t="s">
        <v>7</v>
      </c>
      <c r="D10" s="4">
        <v>325</v>
      </c>
      <c r="E10" s="5">
        <v>490</v>
      </c>
      <c r="F10" s="4">
        <v>650</v>
      </c>
    </row>
    <row r="11" spans="1:7" x14ac:dyDescent="0.2">
      <c r="A11" s="2" t="s">
        <v>28</v>
      </c>
      <c r="C11" t="s">
        <v>8</v>
      </c>
      <c r="D11" s="4">
        <v>325</v>
      </c>
      <c r="E11" s="5">
        <v>490</v>
      </c>
      <c r="F11" s="4">
        <v>650</v>
      </c>
    </row>
    <row r="12" spans="1:7" x14ac:dyDescent="0.2">
      <c r="A12" s="2" t="s">
        <v>29</v>
      </c>
      <c r="C12" t="s">
        <v>9</v>
      </c>
      <c r="D12" s="4">
        <v>835</v>
      </c>
      <c r="E12" s="5">
        <v>1250</v>
      </c>
      <c r="F12" s="4">
        <v>1670</v>
      </c>
    </row>
    <row r="13" spans="1:7" x14ac:dyDescent="0.2">
      <c r="A13" s="2" t="s">
        <v>30</v>
      </c>
      <c r="C13" t="s">
        <v>10</v>
      </c>
      <c r="D13" s="6" t="s">
        <v>54</v>
      </c>
      <c r="E13" s="7" t="s">
        <v>55</v>
      </c>
      <c r="F13" s="6" t="s">
        <v>56</v>
      </c>
    </row>
    <row r="14" spans="1:7" x14ac:dyDescent="0.2">
      <c r="A14" s="2" t="s">
        <v>31</v>
      </c>
      <c r="C14" t="s">
        <v>11</v>
      </c>
      <c r="D14" s="6" t="s">
        <v>54</v>
      </c>
      <c r="E14" s="7" t="s">
        <v>55</v>
      </c>
      <c r="F14" s="6" t="s">
        <v>56</v>
      </c>
    </row>
    <row r="15" spans="1:7" x14ac:dyDescent="0.2">
      <c r="A15" s="2" t="s">
        <v>32</v>
      </c>
      <c r="C15" t="s">
        <v>12</v>
      </c>
      <c r="D15" s="4">
        <v>425</v>
      </c>
      <c r="E15" s="5">
        <v>630</v>
      </c>
      <c r="F15" s="4">
        <v>850</v>
      </c>
    </row>
    <row r="16" spans="1:7" x14ac:dyDescent="0.2">
      <c r="A16" s="2" t="s">
        <v>33</v>
      </c>
      <c r="C16" t="s">
        <v>13</v>
      </c>
      <c r="D16" s="6" t="s">
        <v>54</v>
      </c>
      <c r="E16" s="7" t="s">
        <v>55</v>
      </c>
      <c r="F16" s="6" t="s">
        <v>56</v>
      </c>
    </row>
    <row r="17" spans="1:6" x14ac:dyDescent="0.2">
      <c r="A17" s="2" t="s">
        <v>34</v>
      </c>
      <c r="C17" t="s">
        <v>14</v>
      </c>
      <c r="D17" s="4">
        <v>425</v>
      </c>
      <c r="E17" s="5">
        <v>630</v>
      </c>
      <c r="F17" s="4">
        <v>850</v>
      </c>
    </row>
    <row r="18" spans="1:6" x14ac:dyDescent="0.2">
      <c r="A18" s="2" t="s">
        <v>35</v>
      </c>
      <c r="C18" t="s">
        <v>15</v>
      </c>
      <c r="D18" s="4">
        <v>750</v>
      </c>
      <c r="E18" s="5">
        <v>1125</v>
      </c>
      <c r="F18" s="4">
        <v>1500</v>
      </c>
    </row>
    <row r="19" spans="1:6" x14ac:dyDescent="0.2">
      <c r="A19" s="2" t="s">
        <v>36</v>
      </c>
      <c r="C19" t="s">
        <v>16</v>
      </c>
      <c r="D19" s="4">
        <v>425</v>
      </c>
      <c r="E19" s="5">
        <v>630</v>
      </c>
      <c r="F19" s="4">
        <v>850</v>
      </c>
    </row>
    <row r="20" spans="1:6" x14ac:dyDescent="0.2">
      <c r="A20" s="2" t="s">
        <v>37</v>
      </c>
      <c r="C20" t="s">
        <v>18</v>
      </c>
      <c r="D20" s="4">
        <v>425</v>
      </c>
      <c r="E20" s="5">
        <v>630</v>
      </c>
      <c r="F20" s="4">
        <v>850</v>
      </c>
    </row>
    <row r="21" spans="1:6" x14ac:dyDescent="0.2">
      <c r="A21" s="2" t="s">
        <v>38</v>
      </c>
      <c r="C21" t="s">
        <v>19</v>
      </c>
      <c r="D21" s="4">
        <v>425</v>
      </c>
      <c r="E21" s="5">
        <v>630</v>
      </c>
      <c r="F21" s="4">
        <v>850</v>
      </c>
    </row>
    <row r="22" spans="1:6" x14ac:dyDescent="0.2">
      <c r="A22" s="2" t="s">
        <v>39</v>
      </c>
      <c r="C22" t="s">
        <v>17</v>
      </c>
      <c r="D22" s="4">
        <v>175</v>
      </c>
      <c r="E22" s="5">
        <v>260</v>
      </c>
      <c r="F22" s="4">
        <v>350</v>
      </c>
    </row>
    <row r="23" spans="1:6" x14ac:dyDescent="0.2">
      <c r="A23" s="2" t="s">
        <v>40</v>
      </c>
      <c r="C23" t="s">
        <v>20</v>
      </c>
      <c r="D23" s="4">
        <v>750</v>
      </c>
      <c r="E23" s="5">
        <v>1125</v>
      </c>
      <c r="F23" s="4">
        <v>1500</v>
      </c>
    </row>
    <row r="24" spans="1:6" x14ac:dyDescent="0.2">
      <c r="A24" s="2" t="s">
        <v>41</v>
      </c>
      <c r="C24" t="s">
        <v>5</v>
      </c>
      <c r="D24" s="4">
        <v>600</v>
      </c>
      <c r="E24" s="5">
        <v>900</v>
      </c>
      <c r="F24" s="4">
        <v>1200</v>
      </c>
    </row>
    <row r="25" spans="1:6" x14ac:dyDescent="0.2">
      <c r="A25" s="2" t="s">
        <v>42</v>
      </c>
      <c r="C25" t="s">
        <v>46</v>
      </c>
      <c r="D25" s="4">
        <v>400</v>
      </c>
      <c r="E25" s="5">
        <v>600</v>
      </c>
      <c r="F25" s="4">
        <v>800</v>
      </c>
    </row>
    <row r="26" spans="1:6" x14ac:dyDescent="0.2">
      <c r="A26" s="2" t="s">
        <v>43</v>
      </c>
      <c r="C26" t="s">
        <v>47</v>
      </c>
      <c r="D26" s="4">
        <v>600</v>
      </c>
      <c r="E26" s="5">
        <v>900</v>
      </c>
      <c r="F26" s="4">
        <v>1200</v>
      </c>
    </row>
    <row r="27" spans="1:6" x14ac:dyDescent="0.2">
      <c r="A27" s="2" t="s">
        <v>44</v>
      </c>
      <c r="C27" t="s">
        <v>48</v>
      </c>
      <c r="D27" s="4">
        <v>720</v>
      </c>
      <c r="E27" s="5">
        <v>1080</v>
      </c>
      <c r="F27" s="4">
        <v>1400</v>
      </c>
    </row>
    <row r="28" spans="1:6" x14ac:dyDescent="0.2">
      <c r="A28" s="2" t="s">
        <v>45</v>
      </c>
      <c r="C28" t="s">
        <v>49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2AE6A-3720-3040-87AF-40CF6ED3BCA7}">
  <dimension ref="A1:H31"/>
  <sheetViews>
    <sheetView zoomScale="113" zoomScaleNormal="113" workbookViewId="0">
      <selection activeCell="F22" sqref="F22"/>
    </sheetView>
  </sheetViews>
  <sheetFormatPr baseColWidth="10" defaultRowHeight="16" x14ac:dyDescent="0.2"/>
  <cols>
    <col min="1" max="1" width="8.33203125" style="1" bestFit="1" customWidth="1"/>
    <col min="2" max="2" width="14.5" bestFit="1" customWidth="1"/>
    <col min="3" max="3" width="15.1640625" style="4" bestFit="1" customWidth="1"/>
    <col min="4" max="4" width="13.33203125" style="4" bestFit="1" customWidth="1"/>
    <col min="5" max="5" width="14.5" style="4" bestFit="1" customWidth="1"/>
    <col min="6" max="6" width="11.5" bestFit="1" customWidth="1"/>
    <col min="7" max="7" width="13.33203125" bestFit="1" customWidth="1"/>
    <col min="8" max="8" width="13.6640625" bestFit="1" customWidth="1"/>
  </cols>
  <sheetData>
    <row r="1" spans="1:8" x14ac:dyDescent="0.2">
      <c r="A1" s="33" t="s">
        <v>65</v>
      </c>
      <c r="B1" s="33"/>
      <c r="C1" s="33"/>
      <c r="D1" s="33"/>
    </row>
    <row r="2" spans="1:8" x14ac:dyDescent="0.2">
      <c r="A2" s="1" t="s">
        <v>58</v>
      </c>
      <c r="B2" s="1" t="s">
        <v>73</v>
      </c>
      <c r="C2" s="4" t="s">
        <v>50</v>
      </c>
      <c r="D2" s="4" t="s">
        <v>52</v>
      </c>
      <c r="E2" s="4" t="s">
        <v>53</v>
      </c>
      <c r="F2" s="4" t="s">
        <v>59</v>
      </c>
      <c r="G2" s="4" t="s">
        <v>60</v>
      </c>
      <c r="H2" s="4" t="s">
        <v>61</v>
      </c>
    </row>
    <row r="3" spans="1:8" x14ac:dyDescent="0.2">
      <c r="A3" s="1">
        <v>1</v>
      </c>
      <c r="B3" t="s">
        <v>51</v>
      </c>
      <c r="C3" s="4">
        <v>325</v>
      </c>
      <c r="D3" s="4">
        <v>490</v>
      </c>
      <c r="E3" s="4">
        <v>650</v>
      </c>
      <c r="F3" s="3">
        <f>A3*C3</f>
        <v>325</v>
      </c>
      <c r="G3" s="3">
        <f>A3*D3</f>
        <v>490</v>
      </c>
      <c r="H3" s="3">
        <f>A3*E3</f>
        <v>650</v>
      </c>
    </row>
    <row r="4" spans="1:8" x14ac:dyDescent="0.2">
      <c r="A4" s="1">
        <v>1</v>
      </c>
      <c r="B4" t="s">
        <v>0</v>
      </c>
      <c r="C4" s="4">
        <v>325</v>
      </c>
      <c r="D4" s="4">
        <v>490</v>
      </c>
      <c r="E4" s="4">
        <v>650</v>
      </c>
      <c r="F4" s="3">
        <f t="shared" ref="F4:F15" si="0">A4*C4</f>
        <v>325</v>
      </c>
      <c r="G4" s="3">
        <f t="shared" ref="G4:G15" si="1">A4*D4</f>
        <v>490</v>
      </c>
      <c r="H4" s="3">
        <f t="shared" ref="H4:H15" si="2">A4*E4</f>
        <v>650</v>
      </c>
    </row>
    <row r="5" spans="1:8" x14ac:dyDescent="0.2">
      <c r="A5" s="1">
        <v>1</v>
      </c>
      <c r="B5" t="s">
        <v>3</v>
      </c>
      <c r="C5" s="4">
        <v>375</v>
      </c>
      <c r="D5" s="4">
        <v>560</v>
      </c>
      <c r="E5" s="4">
        <v>750</v>
      </c>
      <c r="F5" s="3">
        <f t="shared" si="0"/>
        <v>375</v>
      </c>
      <c r="G5" s="3">
        <f t="shared" si="1"/>
        <v>560</v>
      </c>
      <c r="H5" s="3">
        <f t="shared" si="2"/>
        <v>750</v>
      </c>
    </row>
    <row r="6" spans="1:8" x14ac:dyDescent="0.2">
      <c r="A6" s="1">
        <v>1</v>
      </c>
      <c r="B6" t="s">
        <v>8</v>
      </c>
      <c r="C6" s="4">
        <v>325</v>
      </c>
      <c r="D6" s="4">
        <v>490</v>
      </c>
      <c r="E6" s="4">
        <v>650</v>
      </c>
      <c r="F6" s="3">
        <f t="shared" si="0"/>
        <v>325</v>
      </c>
      <c r="G6" s="3">
        <f t="shared" si="1"/>
        <v>490</v>
      </c>
      <c r="H6" s="3">
        <f t="shared" si="2"/>
        <v>650</v>
      </c>
    </row>
    <row r="7" spans="1:8" x14ac:dyDescent="0.2">
      <c r="A7" s="1">
        <v>1</v>
      </c>
      <c r="B7" t="s">
        <v>10</v>
      </c>
      <c r="C7" s="4">
        <v>325</v>
      </c>
      <c r="D7" s="4">
        <v>490</v>
      </c>
      <c r="E7" s="4">
        <v>650</v>
      </c>
      <c r="F7" s="3">
        <f t="shared" si="0"/>
        <v>325</v>
      </c>
      <c r="G7" s="3">
        <f t="shared" si="1"/>
        <v>490</v>
      </c>
      <c r="H7" s="3">
        <f t="shared" si="2"/>
        <v>650</v>
      </c>
    </row>
    <row r="8" spans="1:8" x14ac:dyDescent="0.2">
      <c r="A8" s="1">
        <v>1</v>
      </c>
      <c r="B8" t="s">
        <v>11</v>
      </c>
      <c r="C8" s="4">
        <v>325</v>
      </c>
      <c r="D8" s="4">
        <v>490</v>
      </c>
      <c r="E8" s="4">
        <v>650</v>
      </c>
      <c r="F8" s="3">
        <f t="shared" si="0"/>
        <v>325</v>
      </c>
      <c r="G8" s="3">
        <f t="shared" si="1"/>
        <v>490</v>
      </c>
      <c r="H8" s="3">
        <f t="shared" si="2"/>
        <v>650</v>
      </c>
    </row>
    <row r="9" spans="1:8" x14ac:dyDescent="0.2">
      <c r="A9" s="1">
        <v>1</v>
      </c>
      <c r="B9" t="s">
        <v>12</v>
      </c>
      <c r="C9" s="4">
        <v>425</v>
      </c>
      <c r="D9" s="4">
        <v>630</v>
      </c>
      <c r="E9" s="4">
        <v>850</v>
      </c>
      <c r="F9" s="3">
        <f t="shared" si="0"/>
        <v>425</v>
      </c>
      <c r="G9" s="3">
        <f t="shared" si="1"/>
        <v>630</v>
      </c>
      <c r="H9" s="3">
        <f t="shared" si="2"/>
        <v>850</v>
      </c>
    </row>
    <row r="10" spans="1:8" x14ac:dyDescent="0.2">
      <c r="A10" s="1">
        <v>1</v>
      </c>
      <c r="B10" t="s">
        <v>13</v>
      </c>
      <c r="C10" s="4">
        <v>325</v>
      </c>
      <c r="D10" s="4">
        <v>490</v>
      </c>
      <c r="E10" s="4">
        <v>650</v>
      </c>
      <c r="F10" s="3">
        <f t="shared" si="0"/>
        <v>325</v>
      </c>
      <c r="G10" s="3">
        <f t="shared" si="1"/>
        <v>490</v>
      </c>
      <c r="H10" s="3">
        <f t="shared" si="2"/>
        <v>650</v>
      </c>
    </row>
    <row r="11" spans="1:8" x14ac:dyDescent="0.2">
      <c r="A11" s="1">
        <v>1</v>
      </c>
      <c r="B11" t="s">
        <v>18</v>
      </c>
      <c r="C11" s="4">
        <v>425</v>
      </c>
      <c r="D11" s="4">
        <v>630</v>
      </c>
      <c r="E11" s="4">
        <v>850</v>
      </c>
      <c r="F11" s="3">
        <f t="shared" si="0"/>
        <v>425</v>
      </c>
      <c r="G11" s="3">
        <f t="shared" si="1"/>
        <v>630</v>
      </c>
      <c r="H11" s="3">
        <f t="shared" si="2"/>
        <v>850</v>
      </c>
    </row>
    <row r="12" spans="1:8" x14ac:dyDescent="0.2">
      <c r="A12" s="1">
        <v>1</v>
      </c>
      <c r="B12" t="s">
        <v>19</v>
      </c>
      <c r="C12" s="4">
        <v>425</v>
      </c>
      <c r="D12" s="4">
        <v>630</v>
      </c>
      <c r="E12" s="4">
        <v>850</v>
      </c>
      <c r="F12" s="3">
        <f t="shared" si="0"/>
        <v>425</v>
      </c>
      <c r="G12" s="3">
        <f t="shared" si="1"/>
        <v>630</v>
      </c>
      <c r="H12" s="3">
        <f t="shared" si="2"/>
        <v>850</v>
      </c>
    </row>
    <row r="13" spans="1:8" x14ac:dyDescent="0.2">
      <c r="A13" s="1">
        <v>4</v>
      </c>
      <c r="B13" t="s">
        <v>17</v>
      </c>
      <c r="C13" s="4">
        <v>175</v>
      </c>
      <c r="D13" s="4">
        <v>260</v>
      </c>
      <c r="E13" s="4">
        <v>350</v>
      </c>
      <c r="F13" s="3">
        <f>A13*C13</f>
        <v>700</v>
      </c>
      <c r="G13" s="3">
        <f>A13*D13</f>
        <v>1040</v>
      </c>
      <c r="H13" s="3">
        <f t="shared" si="2"/>
        <v>1400</v>
      </c>
    </row>
    <row r="14" spans="1:8" x14ac:dyDescent="0.2">
      <c r="A14" s="1">
        <v>1</v>
      </c>
      <c r="B14" t="s">
        <v>20</v>
      </c>
      <c r="C14" s="4">
        <v>750</v>
      </c>
      <c r="D14" s="4">
        <v>1125</v>
      </c>
      <c r="E14" s="4">
        <v>1500</v>
      </c>
      <c r="F14" s="3">
        <f t="shared" si="0"/>
        <v>750</v>
      </c>
      <c r="G14" s="3">
        <f t="shared" si="1"/>
        <v>1125</v>
      </c>
      <c r="H14" s="3">
        <f t="shared" si="2"/>
        <v>1500</v>
      </c>
    </row>
    <row r="15" spans="1:8" ht="17" thickBot="1" x14ac:dyDescent="0.25">
      <c r="A15" s="1">
        <v>1</v>
      </c>
      <c r="B15" t="s">
        <v>5</v>
      </c>
      <c r="C15" s="4">
        <v>600</v>
      </c>
      <c r="D15" s="4">
        <v>900</v>
      </c>
      <c r="E15" s="4">
        <v>1200</v>
      </c>
      <c r="F15" s="3">
        <f t="shared" si="0"/>
        <v>600</v>
      </c>
      <c r="G15" s="3">
        <f t="shared" si="1"/>
        <v>900</v>
      </c>
      <c r="H15" s="3">
        <f t="shared" si="2"/>
        <v>1200</v>
      </c>
    </row>
    <row r="16" spans="1:8" x14ac:dyDescent="0.2">
      <c r="B16" s="1"/>
      <c r="C16" s="8" t="s">
        <v>63</v>
      </c>
      <c r="D16" s="9">
        <v>4640</v>
      </c>
      <c r="E16" s="9" t="s">
        <v>62</v>
      </c>
      <c r="F16" s="9">
        <f t="shared" ref="F16:H16" si="3">SUM(F3:F15)</f>
        <v>5650</v>
      </c>
      <c r="G16" s="9">
        <f t="shared" si="3"/>
        <v>8455</v>
      </c>
      <c r="H16" s="10">
        <f t="shared" si="3"/>
        <v>11300</v>
      </c>
    </row>
    <row r="17" spans="1:8" ht="17" thickBot="1" x14ac:dyDescent="0.25">
      <c r="C17" s="11"/>
      <c r="D17" s="12"/>
      <c r="E17" s="13" t="s">
        <v>64</v>
      </c>
      <c r="F17" s="14">
        <f>F16-D16</f>
        <v>1010</v>
      </c>
      <c r="G17" s="14">
        <f>G16-D16</f>
        <v>3815</v>
      </c>
      <c r="H17" s="15">
        <f>H16-D16</f>
        <v>6660</v>
      </c>
    </row>
    <row r="18" spans="1:8" x14ac:dyDescent="0.2">
      <c r="E18" s="18"/>
      <c r="F18" s="19"/>
      <c r="G18" s="19"/>
      <c r="H18" s="19"/>
    </row>
    <row r="19" spans="1:8" x14ac:dyDescent="0.2">
      <c r="A19" s="33" t="s">
        <v>66</v>
      </c>
      <c r="B19" s="33"/>
      <c r="C19" s="33"/>
      <c r="D19" s="33"/>
    </row>
    <row r="20" spans="1:8" ht="17" thickBot="1" x14ac:dyDescent="0.25">
      <c r="A20" s="1">
        <v>30</v>
      </c>
      <c r="B20" t="s">
        <v>17</v>
      </c>
      <c r="C20" s="4">
        <v>325</v>
      </c>
      <c r="D20" s="4">
        <v>490</v>
      </c>
      <c r="E20" s="4">
        <v>650</v>
      </c>
      <c r="F20" s="3">
        <f>A20*C20</f>
        <v>9750</v>
      </c>
      <c r="G20" s="3">
        <f>A20*D20</f>
        <v>14700</v>
      </c>
      <c r="H20" s="3">
        <f>A20*E20</f>
        <v>19500</v>
      </c>
    </row>
    <row r="21" spans="1:8" x14ac:dyDescent="0.2">
      <c r="C21" s="8" t="s">
        <v>63</v>
      </c>
      <c r="D21" s="9">
        <v>4640</v>
      </c>
      <c r="E21" s="9" t="s">
        <v>62</v>
      </c>
      <c r="F21" s="16">
        <v>9750</v>
      </c>
      <c r="G21" s="16">
        <v>14700</v>
      </c>
      <c r="H21" s="10">
        <v>19500</v>
      </c>
    </row>
    <row r="22" spans="1:8" ht="17" thickBot="1" x14ac:dyDescent="0.25">
      <c r="C22" s="11"/>
      <c r="D22" s="12"/>
      <c r="E22" s="17" t="s">
        <v>64</v>
      </c>
      <c r="F22" s="14">
        <f>F21-D21</f>
        <v>5110</v>
      </c>
      <c r="G22" s="14">
        <f>G21-D21</f>
        <v>10060</v>
      </c>
      <c r="H22" s="15">
        <f>H21-D21</f>
        <v>14860</v>
      </c>
    </row>
    <row r="24" spans="1:8" x14ac:dyDescent="0.2">
      <c r="A24" s="34" t="s">
        <v>67</v>
      </c>
      <c r="B24" s="34"/>
      <c r="C24" s="34"/>
      <c r="D24" s="34"/>
    </row>
    <row r="25" spans="1:8" x14ac:dyDescent="0.2">
      <c r="A25" s="1">
        <v>2</v>
      </c>
      <c r="B25" t="s">
        <v>16</v>
      </c>
      <c r="C25" s="4">
        <v>425</v>
      </c>
      <c r="D25" s="5">
        <v>630</v>
      </c>
      <c r="E25" s="4">
        <v>850</v>
      </c>
      <c r="F25" s="3">
        <f t="shared" ref="F25:F27" si="4">A25*C25</f>
        <v>850</v>
      </c>
      <c r="G25" s="3">
        <f t="shared" ref="G25:G27" si="5">A25*D25</f>
        <v>1260</v>
      </c>
      <c r="H25" s="3">
        <f>A25*E25</f>
        <v>1700</v>
      </c>
    </row>
    <row r="26" spans="1:8" x14ac:dyDescent="0.2">
      <c r="A26" s="1">
        <v>2</v>
      </c>
      <c r="B26" t="s">
        <v>18</v>
      </c>
      <c r="C26" s="4">
        <v>425</v>
      </c>
      <c r="D26" s="4">
        <v>630</v>
      </c>
      <c r="E26" s="4">
        <v>850</v>
      </c>
      <c r="F26" s="3">
        <f t="shared" si="4"/>
        <v>850</v>
      </c>
      <c r="G26" s="3">
        <f t="shared" si="5"/>
        <v>1260</v>
      </c>
      <c r="H26" s="3">
        <f t="shared" ref="H26:H29" si="6">A26*E26</f>
        <v>1700</v>
      </c>
    </row>
    <row r="27" spans="1:8" x14ac:dyDescent="0.2">
      <c r="A27" s="1">
        <v>2</v>
      </c>
      <c r="B27" t="s">
        <v>19</v>
      </c>
      <c r="C27" s="4">
        <v>425</v>
      </c>
      <c r="D27" s="4">
        <v>630</v>
      </c>
      <c r="E27" s="4">
        <v>850</v>
      </c>
      <c r="F27" s="3">
        <f t="shared" si="4"/>
        <v>850</v>
      </c>
      <c r="G27" s="3">
        <f t="shared" si="5"/>
        <v>1260</v>
      </c>
      <c r="H27" s="3">
        <f t="shared" si="6"/>
        <v>1700</v>
      </c>
    </row>
    <row r="28" spans="1:8" x14ac:dyDescent="0.2">
      <c r="A28" s="1">
        <v>6</v>
      </c>
      <c r="B28" t="s">
        <v>17</v>
      </c>
      <c r="C28" s="4">
        <v>175</v>
      </c>
      <c r="D28" s="4">
        <v>260</v>
      </c>
      <c r="E28" s="4">
        <v>350</v>
      </c>
      <c r="F28" s="3">
        <f>A28*C28</f>
        <v>1050</v>
      </c>
      <c r="G28" s="3">
        <f>A28*D28</f>
        <v>1560</v>
      </c>
      <c r="H28" s="3">
        <f>A28*E28</f>
        <v>2100</v>
      </c>
    </row>
    <row r="29" spans="1:8" ht="17" thickBot="1" x14ac:dyDescent="0.25">
      <c r="A29" s="1">
        <v>2</v>
      </c>
      <c r="B29" t="s">
        <v>5</v>
      </c>
      <c r="C29" s="4">
        <v>600</v>
      </c>
      <c r="D29" s="4">
        <v>900</v>
      </c>
      <c r="E29" s="4">
        <v>1200</v>
      </c>
      <c r="F29" s="3">
        <f t="shared" ref="F29" si="7">A29*C29</f>
        <v>1200</v>
      </c>
      <c r="G29" s="3">
        <f t="shared" ref="G29" si="8">A29*D29</f>
        <v>1800</v>
      </c>
      <c r="H29" s="3">
        <f t="shared" si="6"/>
        <v>2400</v>
      </c>
    </row>
    <row r="30" spans="1:8" x14ac:dyDescent="0.2">
      <c r="C30" s="8" t="s">
        <v>63</v>
      </c>
      <c r="D30" s="9">
        <v>4640</v>
      </c>
      <c r="E30" s="9" t="s">
        <v>62</v>
      </c>
      <c r="F30" s="9">
        <f>SUM(F25:F29)</f>
        <v>4800</v>
      </c>
      <c r="G30" s="9">
        <f>SUM(G25:G29)</f>
        <v>7140</v>
      </c>
      <c r="H30" s="10">
        <f>SUM(H25:H29)</f>
        <v>9600</v>
      </c>
    </row>
    <row r="31" spans="1:8" ht="17" thickBot="1" x14ac:dyDescent="0.25">
      <c r="C31" s="11"/>
      <c r="D31" s="12"/>
      <c r="E31" s="13" t="s">
        <v>64</v>
      </c>
      <c r="F31" s="14">
        <f>F30-D30</f>
        <v>160</v>
      </c>
      <c r="G31" s="14">
        <f>G30-D30</f>
        <v>2500</v>
      </c>
      <c r="H31" s="15">
        <f>H30-D30</f>
        <v>4960</v>
      </c>
    </row>
  </sheetData>
  <mergeCells count="3">
    <mergeCell ref="A1:D1"/>
    <mergeCell ref="A24:D24"/>
    <mergeCell ref="A19:D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1FCE0-137F-1B4F-B05E-14F4EB423C25}">
  <dimension ref="A1:H36"/>
  <sheetViews>
    <sheetView zoomScale="97" zoomScaleNormal="97" workbookViewId="0">
      <selection activeCell="G27" sqref="G27"/>
    </sheetView>
  </sheetViews>
  <sheetFormatPr baseColWidth="10" defaultRowHeight="16" x14ac:dyDescent="0.2"/>
  <cols>
    <col min="1" max="1" width="8.33203125" style="1" bestFit="1" customWidth="1"/>
    <col min="2" max="2" width="15" bestFit="1" customWidth="1"/>
    <col min="3" max="3" width="15.1640625" style="4" bestFit="1" customWidth="1"/>
    <col min="4" max="4" width="13.33203125" style="4" bestFit="1" customWidth="1"/>
    <col min="5" max="5" width="14.5" style="4" bestFit="1" customWidth="1"/>
    <col min="6" max="6" width="11.5" bestFit="1" customWidth="1"/>
    <col min="7" max="7" width="13.33203125" bestFit="1" customWidth="1"/>
    <col min="8" max="8" width="13.6640625" bestFit="1" customWidth="1"/>
  </cols>
  <sheetData>
    <row r="1" spans="1:8" x14ac:dyDescent="0.2">
      <c r="A1" s="35" t="s">
        <v>68</v>
      </c>
      <c r="B1" s="35"/>
      <c r="C1" s="35"/>
      <c r="D1" s="35"/>
    </row>
    <row r="2" spans="1:8" x14ac:dyDescent="0.2">
      <c r="A2" s="1" t="s">
        <v>58</v>
      </c>
      <c r="B2" s="1" t="s">
        <v>73</v>
      </c>
      <c r="C2" s="4" t="s">
        <v>50</v>
      </c>
      <c r="D2" s="4" t="s">
        <v>52</v>
      </c>
      <c r="E2" s="4" t="s">
        <v>53</v>
      </c>
      <c r="F2" s="4" t="s">
        <v>59</v>
      </c>
      <c r="G2" s="4" t="s">
        <v>60</v>
      </c>
      <c r="H2" s="4" t="s">
        <v>61</v>
      </c>
    </row>
    <row r="3" spans="1:8" x14ac:dyDescent="0.2">
      <c r="A3" s="1">
        <v>1</v>
      </c>
      <c r="B3" t="s">
        <v>51</v>
      </c>
      <c r="C3" s="4">
        <v>325</v>
      </c>
      <c r="D3" s="4">
        <v>490</v>
      </c>
      <c r="E3" s="4">
        <v>650</v>
      </c>
      <c r="F3" s="3">
        <f>A3*C3</f>
        <v>325</v>
      </c>
      <c r="G3" s="3">
        <f>A3*D3</f>
        <v>490</v>
      </c>
      <c r="H3" s="3">
        <f>A3*E3</f>
        <v>650</v>
      </c>
    </row>
    <row r="4" spans="1:8" x14ac:dyDescent="0.2">
      <c r="A4" s="1">
        <v>1</v>
      </c>
      <c r="B4" t="s">
        <v>2</v>
      </c>
      <c r="C4" s="4">
        <v>375</v>
      </c>
      <c r="D4" s="4">
        <v>560</v>
      </c>
      <c r="E4" s="4">
        <v>750</v>
      </c>
      <c r="F4" s="3">
        <f>A4*C4</f>
        <v>375</v>
      </c>
      <c r="G4" s="3">
        <f>A4*D4</f>
        <v>560</v>
      </c>
      <c r="H4" s="3">
        <f>A4*E4</f>
        <v>750</v>
      </c>
    </row>
    <row r="5" spans="1:8" x14ac:dyDescent="0.2">
      <c r="A5" s="1">
        <v>1</v>
      </c>
      <c r="B5" t="s">
        <v>0</v>
      </c>
      <c r="C5" s="4">
        <v>325</v>
      </c>
      <c r="D5" s="4">
        <v>490</v>
      </c>
      <c r="E5" s="4">
        <v>650</v>
      </c>
      <c r="F5" s="3">
        <f t="shared" ref="F5:F20" si="0">A5*C5</f>
        <v>325</v>
      </c>
      <c r="G5" s="3">
        <f t="shared" ref="G5:G20" si="1">A5*D5</f>
        <v>490</v>
      </c>
      <c r="H5" s="3">
        <f t="shared" ref="H5:H20" si="2">A5*E5</f>
        <v>650</v>
      </c>
    </row>
    <row r="6" spans="1:8" x14ac:dyDescent="0.2">
      <c r="A6" s="1">
        <v>1</v>
      </c>
      <c r="B6" s="20" t="s">
        <v>1</v>
      </c>
      <c r="C6" s="4">
        <v>325</v>
      </c>
      <c r="D6" s="4">
        <v>490</v>
      </c>
      <c r="E6" s="4">
        <v>650</v>
      </c>
      <c r="F6" s="3">
        <f t="shared" ref="F6" si="3">A6*C6</f>
        <v>325</v>
      </c>
      <c r="G6" s="3">
        <f t="shared" ref="G6" si="4">A6*D6</f>
        <v>490</v>
      </c>
      <c r="H6" s="3">
        <f t="shared" ref="H6" si="5">A6*E6</f>
        <v>650</v>
      </c>
    </row>
    <row r="7" spans="1:8" x14ac:dyDescent="0.2">
      <c r="A7" s="1">
        <v>1</v>
      </c>
      <c r="B7" t="s">
        <v>3</v>
      </c>
      <c r="C7" s="4">
        <v>375</v>
      </c>
      <c r="D7" s="4">
        <v>560</v>
      </c>
      <c r="E7" s="4">
        <v>750</v>
      </c>
      <c r="F7" s="3">
        <f t="shared" si="0"/>
        <v>375</v>
      </c>
      <c r="G7" s="3">
        <f t="shared" si="1"/>
        <v>560</v>
      </c>
      <c r="H7" s="3">
        <f t="shared" si="2"/>
        <v>750</v>
      </c>
    </row>
    <row r="8" spans="1:8" x14ac:dyDescent="0.2">
      <c r="A8" s="1">
        <v>1</v>
      </c>
      <c r="B8" t="s">
        <v>8</v>
      </c>
      <c r="C8" s="4">
        <v>325</v>
      </c>
      <c r="D8" s="4">
        <v>490</v>
      </c>
      <c r="E8" s="4">
        <v>650</v>
      </c>
      <c r="F8" s="3">
        <f t="shared" si="0"/>
        <v>325</v>
      </c>
      <c r="G8" s="3">
        <f t="shared" si="1"/>
        <v>490</v>
      </c>
      <c r="H8" s="3">
        <f t="shared" si="2"/>
        <v>650</v>
      </c>
    </row>
    <row r="9" spans="1:8" x14ac:dyDescent="0.2">
      <c r="A9" s="1">
        <v>1</v>
      </c>
      <c r="B9" t="s">
        <v>4</v>
      </c>
      <c r="C9" s="4">
        <v>325</v>
      </c>
      <c r="D9" s="5">
        <v>490</v>
      </c>
      <c r="E9" s="4">
        <v>650</v>
      </c>
      <c r="F9" s="3">
        <f t="shared" si="0"/>
        <v>325</v>
      </c>
      <c r="G9" s="3">
        <f t="shared" si="1"/>
        <v>490</v>
      </c>
      <c r="H9" s="3">
        <f t="shared" si="2"/>
        <v>650</v>
      </c>
    </row>
    <row r="10" spans="1:8" x14ac:dyDescent="0.2">
      <c r="A10" s="1">
        <v>1</v>
      </c>
      <c r="B10" t="s">
        <v>6</v>
      </c>
      <c r="C10" s="4">
        <v>425</v>
      </c>
      <c r="D10" s="5">
        <v>630</v>
      </c>
      <c r="E10" s="4">
        <v>850</v>
      </c>
      <c r="F10" s="3">
        <f t="shared" si="0"/>
        <v>425</v>
      </c>
      <c r="G10" s="3">
        <f t="shared" si="1"/>
        <v>630</v>
      </c>
      <c r="H10" s="3">
        <f t="shared" si="2"/>
        <v>850</v>
      </c>
    </row>
    <row r="11" spans="1:8" x14ac:dyDescent="0.2">
      <c r="A11" s="1">
        <v>1</v>
      </c>
      <c r="B11" s="20" t="s">
        <v>7</v>
      </c>
      <c r="C11" s="4">
        <v>325</v>
      </c>
      <c r="D11" s="5">
        <v>490</v>
      </c>
      <c r="E11" s="4">
        <v>650</v>
      </c>
      <c r="F11" s="3">
        <f t="shared" ref="F11" si="6">A11*C11</f>
        <v>325</v>
      </c>
      <c r="G11" s="3">
        <f t="shared" ref="G11" si="7">A11*D11</f>
        <v>490</v>
      </c>
      <c r="H11" s="3">
        <f t="shared" ref="H11" si="8">A11*E11</f>
        <v>650</v>
      </c>
    </row>
    <row r="12" spans="1:8" x14ac:dyDescent="0.2">
      <c r="A12" s="1">
        <v>1</v>
      </c>
      <c r="B12" t="s">
        <v>10</v>
      </c>
      <c r="C12" s="4">
        <v>325</v>
      </c>
      <c r="D12" s="4">
        <v>490</v>
      </c>
      <c r="E12" s="4">
        <v>650</v>
      </c>
      <c r="F12" s="3">
        <f t="shared" si="0"/>
        <v>325</v>
      </c>
      <c r="G12" s="3">
        <f t="shared" si="1"/>
        <v>490</v>
      </c>
      <c r="H12" s="3">
        <f t="shared" si="2"/>
        <v>650</v>
      </c>
    </row>
    <row r="13" spans="1:8" x14ac:dyDescent="0.2">
      <c r="A13" s="1">
        <v>1</v>
      </c>
      <c r="B13" t="s">
        <v>11</v>
      </c>
      <c r="C13" s="4">
        <v>325</v>
      </c>
      <c r="D13" s="4">
        <v>490</v>
      </c>
      <c r="E13" s="4">
        <v>650</v>
      </c>
      <c r="F13" s="3">
        <f t="shared" si="0"/>
        <v>325</v>
      </c>
      <c r="G13" s="3">
        <f t="shared" si="1"/>
        <v>490</v>
      </c>
      <c r="H13" s="3">
        <f t="shared" si="2"/>
        <v>650</v>
      </c>
    </row>
    <row r="14" spans="1:8" x14ac:dyDescent="0.2">
      <c r="A14" s="1">
        <v>1</v>
      </c>
      <c r="B14" s="20" t="s">
        <v>16</v>
      </c>
      <c r="C14" s="4">
        <v>425</v>
      </c>
      <c r="D14" s="4">
        <v>630</v>
      </c>
      <c r="E14" s="4">
        <v>850</v>
      </c>
      <c r="F14" s="3">
        <f t="shared" ref="F14" si="9">A14*C14</f>
        <v>425</v>
      </c>
      <c r="G14" s="3">
        <f t="shared" ref="G14" si="10">A14*D14</f>
        <v>630</v>
      </c>
      <c r="H14" s="3">
        <f t="shared" ref="H14" si="11">A14*E14</f>
        <v>850</v>
      </c>
    </row>
    <row r="15" spans="1:8" x14ac:dyDescent="0.2">
      <c r="A15" s="1">
        <v>1</v>
      </c>
      <c r="B15" t="s">
        <v>13</v>
      </c>
      <c r="C15" s="4">
        <v>325</v>
      </c>
      <c r="D15" s="4">
        <v>490</v>
      </c>
      <c r="E15" s="4">
        <v>650</v>
      </c>
      <c r="F15" s="3">
        <f t="shared" si="0"/>
        <v>325</v>
      </c>
      <c r="G15" s="3">
        <f t="shared" si="1"/>
        <v>490</v>
      </c>
      <c r="H15" s="3">
        <f t="shared" si="2"/>
        <v>650</v>
      </c>
    </row>
    <row r="16" spans="1:8" x14ac:dyDescent="0.2">
      <c r="A16" s="1">
        <v>1</v>
      </c>
      <c r="B16" t="s">
        <v>18</v>
      </c>
      <c r="C16" s="4">
        <v>425</v>
      </c>
      <c r="D16" s="4">
        <v>630</v>
      </c>
      <c r="E16" s="4">
        <v>850</v>
      </c>
      <c r="F16" s="3">
        <f t="shared" si="0"/>
        <v>425</v>
      </c>
      <c r="G16" s="3">
        <f t="shared" si="1"/>
        <v>630</v>
      </c>
      <c r="H16" s="3">
        <f t="shared" si="2"/>
        <v>850</v>
      </c>
    </row>
    <row r="17" spans="1:8" x14ac:dyDescent="0.2">
      <c r="A17" s="1">
        <v>1</v>
      </c>
      <c r="B17" t="s">
        <v>19</v>
      </c>
      <c r="C17" s="4">
        <v>425</v>
      </c>
      <c r="D17" s="4">
        <v>630</v>
      </c>
      <c r="E17" s="4">
        <v>850</v>
      </c>
      <c r="F17" s="3">
        <f t="shared" si="0"/>
        <v>425</v>
      </c>
      <c r="G17" s="3">
        <f t="shared" si="1"/>
        <v>630</v>
      </c>
      <c r="H17" s="3">
        <f t="shared" si="2"/>
        <v>850</v>
      </c>
    </row>
    <row r="18" spans="1:8" x14ac:dyDescent="0.2">
      <c r="A18" s="1">
        <v>6</v>
      </c>
      <c r="B18" t="s">
        <v>17</v>
      </c>
      <c r="C18" s="4">
        <v>175</v>
      </c>
      <c r="D18" s="4">
        <v>260</v>
      </c>
      <c r="E18" s="4">
        <v>350</v>
      </c>
      <c r="F18" s="3">
        <f>A18*C18</f>
        <v>1050</v>
      </c>
      <c r="G18" s="3">
        <f>A18*D18</f>
        <v>1560</v>
      </c>
      <c r="H18" s="3">
        <f t="shared" si="2"/>
        <v>2100</v>
      </c>
    </row>
    <row r="19" spans="1:8" x14ac:dyDescent="0.2">
      <c r="A19" s="1">
        <v>1</v>
      </c>
      <c r="B19" t="s">
        <v>20</v>
      </c>
      <c r="C19" s="4">
        <v>750</v>
      </c>
      <c r="D19" s="4">
        <v>1125</v>
      </c>
      <c r="E19" s="4">
        <v>1500</v>
      </c>
      <c r="F19" s="3">
        <f t="shared" si="0"/>
        <v>750</v>
      </c>
      <c r="G19" s="3">
        <f t="shared" si="1"/>
        <v>1125</v>
      </c>
      <c r="H19" s="3">
        <f t="shared" si="2"/>
        <v>1500</v>
      </c>
    </row>
    <row r="20" spans="1:8" ht="17" thickBot="1" x14ac:dyDescent="0.25">
      <c r="A20" s="1">
        <v>1</v>
      </c>
      <c r="B20" t="s">
        <v>5</v>
      </c>
      <c r="C20" s="4">
        <v>600</v>
      </c>
      <c r="D20" s="4">
        <v>900</v>
      </c>
      <c r="E20" s="4">
        <v>1200</v>
      </c>
      <c r="F20" s="3">
        <f t="shared" si="0"/>
        <v>600</v>
      </c>
      <c r="G20" s="3">
        <f t="shared" si="1"/>
        <v>900</v>
      </c>
      <c r="H20" s="3">
        <f t="shared" si="2"/>
        <v>1200</v>
      </c>
    </row>
    <row r="21" spans="1:8" x14ac:dyDescent="0.2">
      <c r="B21" s="1"/>
      <c r="C21" s="8" t="s">
        <v>63</v>
      </c>
      <c r="D21" s="9">
        <v>6960</v>
      </c>
      <c r="E21" s="9" t="s">
        <v>62</v>
      </c>
      <c r="F21" s="9">
        <f>SUM(F3:F20)</f>
        <v>7775</v>
      </c>
      <c r="G21" s="9">
        <f>SUM(G3:G20)</f>
        <v>11635</v>
      </c>
      <c r="H21" s="10">
        <f>SUM(H3:H20)</f>
        <v>15550</v>
      </c>
    </row>
    <row r="22" spans="1:8" ht="17" thickBot="1" x14ac:dyDescent="0.25">
      <c r="C22" s="11"/>
      <c r="D22" s="12"/>
      <c r="E22" s="13" t="s">
        <v>64</v>
      </c>
      <c r="F22" s="14">
        <f>F21-D21</f>
        <v>815</v>
      </c>
      <c r="G22" s="14">
        <f>G21-D21</f>
        <v>4675</v>
      </c>
      <c r="H22" s="15">
        <f>H21-D21</f>
        <v>8590</v>
      </c>
    </row>
    <row r="23" spans="1:8" x14ac:dyDescent="0.2">
      <c r="E23" s="18"/>
      <c r="F23" s="19"/>
      <c r="G23" s="19"/>
      <c r="H23" s="19"/>
    </row>
    <row r="24" spans="1:8" x14ac:dyDescent="0.2">
      <c r="A24" s="35" t="s">
        <v>69</v>
      </c>
      <c r="B24" s="35"/>
      <c r="C24" s="35"/>
      <c r="D24" s="35"/>
    </row>
    <row r="25" spans="1:8" ht="17" thickBot="1" x14ac:dyDescent="0.25">
      <c r="A25" s="1">
        <v>42</v>
      </c>
      <c r="B25" t="s">
        <v>17</v>
      </c>
      <c r="C25" s="4">
        <v>325</v>
      </c>
      <c r="D25" s="4">
        <v>490</v>
      </c>
      <c r="E25" s="4">
        <v>650</v>
      </c>
      <c r="F25" s="3">
        <f>A25*C25</f>
        <v>13650</v>
      </c>
      <c r="G25" s="3">
        <f>A25*D25</f>
        <v>20580</v>
      </c>
      <c r="H25" s="3">
        <f>A25*E25</f>
        <v>27300</v>
      </c>
    </row>
    <row r="26" spans="1:8" x14ac:dyDescent="0.2">
      <c r="C26" s="8" t="s">
        <v>63</v>
      </c>
      <c r="D26" s="9">
        <v>6960</v>
      </c>
      <c r="E26" s="9" t="s">
        <v>62</v>
      </c>
      <c r="F26" s="16">
        <v>13650</v>
      </c>
      <c r="G26" s="16">
        <v>20580</v>
      </c>
      <c r="H26" s="10">
        <v>27300</v>
      </c>
    </row>
    <row r="27" spans="1:8" ht="17" thickBot="1" x14ac:dyDescent="0.25">
      <c r="C27" s="11"/>
      <c r="D27" s="12"/>
      <c r="E27" s="17" t="s">
        <v>64</v>
      </c>
      <c r="F27" s="14">
        <f>F26-D26</f>
        <v>6690</v>
      </c>
      <c r="G27" s="14">
        <f>G26-D26</f>
        <v>13620</v>
      </c>
      <c r="H27" s="15">
        <f>H26-D26</f>
        <v>20340</v>
      </c>
    </row>
    <row r="29" spans="1:8" x14ac:dyDescent="0.2">
      <c r="A29" s="35" t="s">
        <v>78</v>
      </c>
      <c r="B29" s="35"/>
      <c r="C29" s="35"/>
      <c r="D29" s="35"/>
    </row>
    <row r="30" spans="1:8" x14ac:dyDescent="0.2">
      <c r="A30" s="1">
        <v>3</v>
      </c>
      <c r="B30" t="s">
        <v>16</v>
      </c>
      <c r="C30" s="4">
        <v>425</v>
      </c>
      <c r="D30" s="5">
        <v>630</v>
      </c>
      <c r="E30" s="4">
        <v>850</v>
      </c>
      <c r="F30" s="3">
        <f t="shared" ref="F30:F32" si="12">A30*C30</f>
        <v>1275</v>
      </c>
      <c r="G30" s="3">
        <f t="shared" ref="G30:G32" si="13">A30*D30</f>
        <v>1890</v>
      </c>
      <c r="H30" s="3">
        <f>A30*E30</f>
        <v>2550</v>
      </c>
    </row>
    <row r="31" spans="1:8" x14ac:dyDescent="0.2">
      <c r="A31" s="1">
        <v>3</v>
      </c>
      <c r="B31" t="s">
        <v>18</v>
      </c>
      <c r="C31" s="4">
        <v>425</v>
      </c>
      <c r="D31" s="4">
        <v>630</v>
      </c>
      <c r="E31" s="4">
        <v>850</v>
      </c>
      <c r="F31" s="3">
        <f t="shared" si="12"/>
        <v>1275</v>
      </c>
      <c r="G31" s="3">
        <f t="shared" si="13"/>
        <v>1890</v>
      </c>
      <c r="H31" s="3">
        <f t="shared" ref="H31:H34" si="14">A31*E31</f>
        <v>2550</v>
      </c>
    </row>
    <row r="32" spans="1:8" x14ac:dyDescent="0.2">
      <c r="A32" s="1">
        <v>3</v>
      </c>
      <c r="B32" t="s">
        <v>19</v>
      </c>
      <c r="C32" s="4">
        <v>425</v>
      </c>
      <c r="D32" s="4">
        <v>630</v>
      </c>
      <c r="E32" s="4">
        <v>850</v>
      </c>
      <c r="F32" s="3">
        <f t="shared" si="12"/>
        <v>1275</v>
      </c>
      <c r="G32" s="3">
        <f t="shared" si="13"/>
        <v>1890</v>
      </c>
      <c r="H32" s="3">
        <f t="shared" si="14"/>
        <v>2550</v>
      </c>
    </row>
    <row r="33" spans="1:8" x14ac:dyDescent="0.2">
      <c r="A33" s="1">
        <v>10</v>
      </c>
      <c r="B33" t="s">
        <v>17</v>
      </c>
      <c r="C33" s="4">
        <v>175</v>
      </c>
      <c r="D33" s="4">
        <v>260</v>
      </c>
      <c r="E33" s="4">
        <v>350</v>
      </c>
      <c r="F33" s="3">
        <f>A33*C33</f>
        <v>1750</v>
      </c>
      <c r="G33" s="3">
        <f>A33*D33</f>
        <v>2600</v>
      </c>
      <c r="H33" s="3">
        <f>A33*E33</f>
        <v>3500</v>
      </c>
    </row>
    <row r="34" spans="1:8" ht="17" thickBot="1" x14ac:dyDescent="0.25">
      <c r="A34" s="1">
        <v>3</v>
      </c>
      <c r="B34" t="s">
        <v>5</v>
      </c>
      <c r="C34" s="4">
        <v>600</v>
      </c>
      <c r="D34" s="4">
        <v>900</v>
      </c>
      <c r="E34" s="4">
        <v>1200</v>
      </c>
      <c r="F34" s="3">
        <f t="shared" ref="F34" si="15">A34*C34</f>
        <v>1800</v>
      </c>
      <c r="G34" s="3">
        <f t="shared" ref="G34" si="16">A34*D34</f>
        <v>2700</v>
      </c>
      <c r="H34" s="3">
        <f t="shared" si="14"/>
        <v>3600</v>
      </c>
    </row>
    <row r="35" spans="1:8" x14ac:dyDescent="0.2">
      <c r="C35" s="8" t="s">
        <v>63</v>
      </c>
      <c r="D35" s="9">
        <v>4640</v>
      </c>
      <c r="E35" s="9" t="s">
        <v>62</v>
      </c>
      <c r="F35" s="9">
        <f>SUM(F30:F34)</f>
        <v>7375</v>
      </c>
      <c r="G35" s="9">
        <f>SUM(G30:G34)</f>
        <v>10970</v>
      </c>
      <c r="H35" s="10">
        <f>SUM(H30:H34)</f>
        <v>14750</v>
      </c>
    </row>
    <row r="36" spans="1:8" ht="17" thickBot="1" x14ac:dyDescent="0.25">
      <c r="C36" s="11"/>
      <c r="D36" s="12"/>
      <c r="E36" s="13" t="s">
        <v>64</v>
      </c>
      <c r="F36" s="14">
        <f>F35-D35</f>
        <v>2735</v>
      </c>
      <c r="G36" s="14">
        <f>G35-D35</f>
        <v>6330</v>
      </c>
      <c r="H36" s="15">
        <f>H35-D35</f>
        <v>10110</v>
      </c>
    </row>
  </sheetData>
  <mergeCells count="3">
    <mergeCell ref="A1:D1"/>
    <mergeCell ref="A24:D24"/>
    <mergeCell ref="A29:D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1F382-8F13-B34F-A1D9-F392EFD7D903}">
  <dimension ref="A1:H40"/>
  <sheetViews>
    <sheetView zoomScale="94" zoomScaleNormal="94" workbookViewId="0">
      <selection activeCell="F29" sqref="F29:H29"/>
    </sheetView>
  </sheetViews>
  <sheetFormatPr baseColWidth="10" defaultRowHeight="16" x14ac:dyDescent="0.2"/>
  <cols>
    <col min="1" max="1" width="8.33203125" style="1" bestFit="1" customWidth="1"/>
    <col min="2" max="2" width="18.83203125" bestFit="1" customWidth="1"/>
    <col min="3" max="3" width="13.33203125" bestFit="1" customWidth="1"/>
    <col min="4" max="4" width="15.6640625" bestFit="1" customWidth="1"/>
    <col min="5" max="5" width="15.5" bestFit="1" customWidth="1"/>
    <col min="6" max="6" width="11.5" bestFit="1" customWidth="1"/>
    <col min="7" max="7" width="13.33203125" bestFit="1" customWidth="1"/>
    <col min="8" max="8" width="13.6640625" bestFit="1" customWidth="1"/>
  </cols>
  <sheetData>
    <row r="1" spans="1:8" x14ac:dyDescent="0.2">
      <c r="A1" s="36" t="s">
        <v>74</v>
      </c>
      <c r="B1" s="36"/>
      <c r="C1" s="36"/>
      <c r="D1" s="36"/>
    </row>
    <row r="2" spans="1:8" x14ac:dyDescent="0.2">
      <c r="A2" s="1" t="s">
        <v>58</v>
      </c>
      <c r="B2" s="21" t="s">
        <v>73</v>
      </c>
      <c r="C2" s="6" t="s">
        <v>70</v>
      </c>
      <c r="D2" s="7" t="s">
        <v>71</v>
      </c>
      <c r="E2" s="6" t="s">
        <v>72</v>
      </c>
      <c r="F2" s="4" t="s">
        <v>59</v>
      </c>
      <c r="G2" s="4" t="s">
        <v>60</v>
      </c>
      <c r="H2" s="4" t="s">
        <v>61</v>
      </c>
    </row>
    <row r="3" spans="1:8" x14ac:dyDescent="0.2">
      <c r="A3" s="1">
        <v>2</v>
      </c>
      <c r="B3" s="20" t="s">
        <v>51</v>
      </c>
      <c r="C3" s="4">
        <v>325</v>
      </c>
      <c r="D3" s="4">
        <v>490</v>
      </c>
      <c r="E3" s="4">
        <v>650</v>
      </c>
      <c r="F3" s="3">
        <f>A3*C3</f>
        <v>650</v>
      </c>
      <c r="G3" s="3">
        <f>A3*D3</f>
        <v>980</v>
      </c>
      <c r="H3" s="3">
        <f>A3*E3</f>
        <v>1300</v>
      </c>
    </row>
    <row r="4" spans="1:8" x14ac:dyDescent="0.2">
      <c r="A4" s="1">
        <v>2</v>
      </c>
      <c r="B4" s="20" t="s">
        <v>0</v>
      </c>
      <c r="C4" s="4">
        <v>325</v>
      </c>
      <c r="D4" s="4">
        <v>490</v>
      </c>
      <c r="E4" s="4">
        <v>650</v>
      </c>
      <c r="F4" s="3">
        <f t="shared" ref="F4:F24" si="0">A4*C4</f>
        <v>650</v>
      </c>
      <c r="G4" s="3">
        <f t="shared" ref="G4:G24" si="1">A4*D4</f>
        <v>980</v>
      </c>
      <c r="H4" s="3">
        <f t="shared" ref="H4:H24" si="2">A4*E4</f>
        <v>1300</v>
      </c>
    </row>
    <row r="5" spans="1:8" x14ac:dyDescent="0.2">
      <c r="A5" s="1">
        <v>2</v>
      </c>
      <c r="B5" s="20" t="s">
        <v>1</v>
      </c>
      <c r="C5" s="4">
        <v>325</v>
      </c>
      <c r="D5" s="4">
        <v>490</v>
      </c>
      <c r="E5" s="4">
        <v>650</v>
      </c>
      <c r="F5" s="3">
        <f t="shared" si="0"/>
        <v>650</v>
      </c>
      <c r="G5" s="3">
        <f t="shared" si="1"/>
        <v>980</v>
      </c>
      <c r="H5" s="3">
        <f t="shared" si="2"/>
        <v>1300</v>
      </c>
    </row>
    <row r="6" spans="1:8" x14ac:dyDescent="0.2">
      <c r="A6" s="1">
        <v>2</v>
      </c>
      <c r="B6" s="20" t="s">
        <v>2</v>
      </c>
      <c r="C6" s="4">
        <v>375</v>
      </c>
      <c r="D6" s="4">
        <v>560</v>
      </c>
      <c r="E6" s="4">
        <v>750</v>
      </c>
      <c r="F6" s="3">
        <f t="shared" si="0"/>
        <v>750</v>
      </c>
      <c r="G6" s="3">
        <f t="shared" si="1"/>
        <v>1120</v>
      </c>
      <c r="H6" s="3">
        <f t="shared" si="2"/>
        <v>1500</v>
      </c>
    </row>
    <row r="7" spans="1:8" x14ac:dyDescent="0.2">
      <c r="A7" s="1">
        <v>2</v>
      </c>
      <c r="B7" s="20" t="s">
        <v>3</v>
      </c>
      <c r="C7" s="4">
        <v>375</v>
      </c>
      <c r="D7" s="4">
        <v>560</v>
      </c>
      <c r="E7" s="4">
        <v>750</v>
      </c>
      <c r="F7" s="3">
        <f t="shared" si="0"/>
        <v>750</v>
      </c>
      <c r="G7" s="3">
        <f t="shared" si="1"/>
        <v>1120</v>
      </c>
      <c r="H7" s="3">
        <f t="shared" si="2"/>
        <v>1500</v>
      </c>
    </row>
    <row r="8" spans="1:8" x14ac:dyDescent="0.2">
      <c r="A8" s="1">
        <v>2</v>
      </c>
      <c r="B8" s="20" t="s">
        <v>4</v>
      </c>
      <c r="C8" s="4">
        <v>325</v>
      </c>
      <c r="D8" s="4">
        <v>490</v>
      </c>
      <c r="E8" s="4">
        <v>650</v>
      </c>
      <c r="F8" s="3">
        <f t="shared" si="0"/>
        <v>650</v>
      </c>
      <c r="G8" s="3">
        <f t="shared" si="1"/>
        <v>980</v>
      </c>
      <c r="H8" s="3">
        <f t="shared" si="2"/>
        <v>1300</v>
      </c>
    </row>
    <row r="9" spans="1:8" x14ac:dyDescent="0.2">
      <c r="A9" s="1">
        <v>2</v>
      </c>
      <c r="B9" s="20" t="s">
        <v>6</v>
      </c>
      <c r="C9" s="4">
        <v>425</v>
      </c>
      <c r="D9" s="5">
        <v>630</v>
      </c>
      <c r="E9" s="4">
        <v>850</v>
      </c>
      <c r="F9" s="3">
        <f t="shared" si="0"/>
        <v>850</v>
      </c>
      <c r="G9" s="3">
        <f t="shared" si="1"/>
        <v>1260</v>
      </c>
      <c r="H9" s="3">
        <f t="shared" si="2"/>
        <v>1700</v>
      </c>
    </row>
    <row r="10" spans="1:8" x14ac:dyDescent="0.2">
      <c r="A10" s="1">
        <v>2</v>
      </c>
      <c r="B10" s="20" t="s">
        <v>7</v>
      </c>
      <c r="C10" s="4">
        <v>325</v>
      </c>
      <c r="D10" s="4">
        <v>490</v>
      </c>
      <c r="E10" s="4">
        <v>650</v>
      </c>
      <c r="F10" s="3">
        <f t="shared" si="0"/>
        <v>650</v>
      </c>
      <c r="G10" s="3">
        <f t="shared" si="1"/>
        <v>980</v>
      </c>
      <c r="H10" s="3">
        <f t="shared" si="2"/>
        <v>1300</v>
      </c>
    </row>
    <row r="11" spans="1:8" x14ac:dyDescent="0.2">
      <c r="A11" s="1">
        <v>2</v>
      </c>
      <c r="B11" s="20" t="s">
        <v>8</v>
      </c>
      <c r="C11" s="4">
        <v>325</v>
      </c>
      <c r="D11" s="4">
        <v>490</v>
      </c>
      <c r="E11" s="4">
        <v>650</v>
      </c>
      <c r="F11" s="3">
        <f t="shared" si="0"/>
        <v>650</v>
      </c>
      <c r="G11" s="3">
        <f t="shared" si="1"/>
        <v>980</v>
      </c>
      <c r="H11" s="3">
        <f t="shared" si="2"/>
        <v>1300</v>
      </c>
    </row>
    <row r="12" spans="1:8" x14ac:dyDescent="0.2">
      <c r="A12" s="1">
        <v>1</v>
      </c>
      <c r="B12" s="20" t="s">
        <v>9</v>
      </c>
      <c r="C12" s="4">
        <v>835</v>
      </c>
      <c r="D12" s="4">
        <v>1250</v>
      </c>
      <c r="E12" s="4">
        <v>1670</v>
      </c>
      <c r="F12" s="3">
        <f t="shared" si="0"/>
        <v>835</v>
      </c>
      <c r="G12" s="3">
        <f t="shared" si="1"/>
        <v>1250</v>
      </c>
      <c r="H12" s="3">
        <f t="shared" si="2"/>
        <v>1670</v>
      </c>
    </row>
    <row r="13" spans="1:8" x14ac:dyDescent="0.2">
      <c r="A13" s="1">
        <v>2</v>
      </c>
      <c r="B13" s="20" t="s">
        <v>10</v>
      </c>
      <c r="C13" s="4">
        <v>325</v>
      </c>
      <c r="D13" s="4">
        <v>490</v>
      </c>
      <c r="E13" s="4">
        <v>650</v>
      </c>
      <c r="F13" s="3">
        <f t="shared" si="0"/>
        <v>650</v>
      </c>
      <c r="G13" s="3">
        <f t="shared" si="1"/>
        <v>980</v>
      </c>
      <c r="H13" s="3">
        <f t="shared" si="2"/>
        <v>1300</v>
      </c>
    </row>
    <row r="14" spans="1:8" x14ac:dyDescent="0.2">
      <c r="A14" s="1">
        <v>2</v>
      </c>
      <c r="B14" s="20" t="s">
        <v>11</v>
      </c>
      <c r="C14" s="4">
        <v>325</v>
      </c>
      <c r="D14" s="4">
        <v>490</v>
      </c>
      <c r="E14" s="4">
        <v>650</v>
      </c>
      <c r="F14" s="3">
        <f t="shared" si="0"/>
        <v>650</v>
      </c>
      <c r="G14" s="3">
        <f t="shared" si="1"/>
        <v>980</v>
      </c>
      <c r="H14" s="3">
        <f t="shared" si="2"/>
        <v>1300</v>
      </c>
    </row>
    <row r="15" spans="1:8" x14ac:dyDescent="0.2">
      <c r="A15" s="1">
        <v>2</v>
      </c>
      <c r="B15" s="20" t="s">
        <v>12</v>
      </c>
      <c r="C15" s="4">
        <v>425</v>
      </c>
      <c r="D15" s="5">
        <v>630</v>
      </c>
      <c r="E15" s="4">
        <v>850</v>
      </c>
      <c r="F15" s="3">
        <f t="shared" si="0"/>
        <v>850</v>
      </c>
      <c r="G15" s="3">
        <f t="shared" si="1"/>
        <v>1260</v>
      </c>
      <c r="H15" s="3">
        <f t="shared" si="2"/>
        <v>1700</v>
      </c>
    </row>
    <row r="16" spans="1:8" x14ac:dyDescent="0.2">
      <c r="A16" s="1">
        <v>2</v>
      </c>
      <c r="B16" s="20" t="s">
        <v>13</v>
      </c>
      <c r="C16" s="4">
        <v>325</v>
      </c>
      <c r="D16" s="4">
        <v>490</v>
      </c>
      <c r="E16" s="4">
        <v>650</v>
      </c>
      <c r="F16" s="3">
        <f t="shared" si="0"/>
        <v>650</v>
      </c>
      <c r="G16" s="3">
        <f t="shared" si="1"/>
        <v>980</v>
      </c>
      <c r="H16" s="3">
        <f t="shared" si="2"/>
        <v>1300</v>
      </c>
    </row>
    <row r="17" spans="1:8" x14ac:dyDescent="0.2">
      <c r="A17" s="1">
        <v>2</v>
      </c>
      <c r="B17" s="20" t="s">
        <v>14</v>
      </c>
      <c r="C17" s="4">
        <v>425</v>
      </c>
      <c r="D17" s="5">
        <v>630</v>
      </c>
      <c r="E17" s="4">
        <v>850</v>
      </c>
      <c r="F17" s="3">
        <f t="shared" si="0"/>
        <v>850</v>
      </c>
      <c r="G17" s="3">
        <f t="shared" si="1"/>
        <v>1260</v>
      </c>
      <c r="H17" s="3">
        <f t="shared" si="2"/>
        <v>1700</v>
      </c>
    </row>
    <row r="18" spans="1:8" x14ac:dyDescent="0.2">
      <c r="A18" s="1">
        <v>1</v>
      </c>
      <c r="B18" s="20" t="s">
        <v>15</v>
      </c>
      <c r="C18" s="4">
        <v>750</v>
      </c>
      <c r="D18" s="5">
        <v>1125</v>
      </c>
      <c r="E18" s="4">
        <v>1500</v>
      </c>
      <c r="F18" s="3">
        <f t="shared" si="0"/>
        <v>750</v>
      </c>
      <c r="G18" s="3">
        <f t="shared" si="1"/>
        <v>1125</v>
      </c>
      <c r="H18" s="3">
        <f t="shared" si="2"/>
        <v>1500</v>
      </c>
    </row>
    <row r="19" spans="1:8" x14ac:dyDescent="0.2">
      <c r="A19" s="1">
        <v>1</v>
      </c>
      <c r="B19" s="20" t="s">
        <v>5</v>
      </c>
      <c r="C19" s="4">
        <v>600</v>
      </c>
      <c r="D19" s="5">
        <v>900</v>
      </c>
      <c r="E19" s="4">
        <v>1200</v>
      </c>
      <c r="F19" s="3">
        <f t="shared" si="0"/>
        <v>600</v>
      </c>
      <c r="G19" s="3">
        <f t="shared" si="1"/>
        <v>900</v>
      </c>
      <c r="H19" s="3">
        <f t="shared" si="2"/>
        <v>1200</v>
      </c>
    </row>
    <row r="20" spans="1:8" x14ac:dyDescent="0.2">
      <c r="A20" s="1">
        <v>1</v>
      </c>
      <c r="B20" s="20" t="s">
        <v>16</v>
      </c>
      <c r="C20" s="4">
        <v>425</v>
      </c>
      <c r="D20" s="5">
        <v>630</v>
      </c>
      <c r="E20" s="4">
        <v>850</v>
      </c>
      <c r="F20" s="3">
        <f t="shared" si="0"/>
        <v>425</v>
      </c>
      <c r="G20" s="3">
        <f t="shared" si="1"/>
        <v>630</v>
      </c>
      <c r="H20" s="3">
        <f t="shared" si="2"/>
        <v>850</v>
      </c>
    </row>
    <row r="21" spans="1:8" x14ac:dyDescent="0.2">
      <c r="A21" s="1">
        <v>1</v>
      </c>
      <c r="B21" s="20" t="s">
        <v>18</v>
      </c>
      <c r="C21" s="4">
        <v>425</v>
      </c>
      <c r="D21" s="5">
        <v>630</v>
      </c>
      <c r="E21" s="4">
        <v>850</v>
      </c>
      <c r="F21" s="3">
        <f t="shared" si="0"/>
        <v>425</v>
      </c>
      <c r="G21" s="3">
        <f t="shared" si="1"/>
        <v>630</v>
      </c>
      <c r="H21" s="3">
        <f t="shared" si="2"/>
        <v>850</v>
      </c>
    </row>
    <row r="22" spans="1:8" x14ac:dyDescent="0.2">
      <c r="A22" s="1">
        <v>1</v>
      </c>
      <c r="B22" s="20" t="s">
        <v>19</v>
      </c>
      <c r="C22" s="4">
        <v>425</v>
      </c>
      <c r="D22" s="5">
        <v>630</v>
      </c>
      <c r="E22" s="4">
        <v>850</v>
      </c>
      <c r="F22" s="3">
        <f t="shared" si="0"/>
        <v>425</v>
      </c>
      <c r="G22" s="3">
        <f t="shared" si="1"/>
        <v>630</v>
      </c>
      <c r="H22" s="3">
        <f t="shared" si="2"/>
        <v>850</v>
      </c>
    </row>
    <row r="23" spans="1:8" x14ac:dyDescent="0.2">
      <c r="A23" s="1">
        <v>8</v>
      </c>
      <c r="B23" s="20" t="s">
        <v>17</v>
      </c>
      <c r="C23" s="6">
        <v>175</v>
      </c>
      <c r="D23" s="7">
        <v>260</v>
      </c>
      <c r="E23" s="6">
        <v>350</v>
      </c>
      <c r="F23" s="3">
        <f t="shared" si="0"/>
        <v>1400</v>
      </c>
      <c r="G23" s="3">
        <f t="shared" si="1"/>
        <v>2080</v>
      </c>
      <c r="H23" s="3">
        <f t="shared" si="2"/>
        <v>2800</v>
      </c>
    </row>
    <row r="24" spans="1:8" ht="17" thickBot="1" x14ac:dyDescent="0.25">
      <c r="A24" s="1">
        <v>1</v>
      </c>
      <c r="B24" s="20" t="s">
        <v>20</v>
      </c>
      <c r="C24" s="4">
        <v>750</v>
      </c>
      <c r="D24" s="4">
        <v>1125</v>
      </c>
      <c r="E24" s="4">
        <v>1500</v>
      </c>
      <c r="F24" s="3">
        <f t="shared" si="0"/>
        <v>750</v>
      </c>
      <c r="G24" s="3">
        <f t="shared" si="1"/>
        <v>1125</v>
      </c>
      <c r="H24" s="3">
        <f t="shared" si="2"/>
        <v>1500</v>
      </c>
    </row>
    <row r="25" spans="1:8" x14ac:dyDescent="0.2">
      <c r="C25" s="8" t="s">
        <v>63</v>
      </c>
      <c r="D25" s="9">
        <v>13920</v>
      </c>
      <c r="E25" s="9" t="s">
        <v>62</v>
      </c>
      <c r="F25" s="9">
        <f>SUM(F3:F24)</f>
        <v>15510</v>
      </c>
      <c r="G25" s="9">
        <f>SUM(G3:G24)</f>
        <v>23210</v>
      </c>
      <c r="H25" s="10">
        <f>SUM(H3:H24)</f>
        <v>31020</v>
      </c>
    </row>
    <row r="26" spans="1:8" ht="17" thickBot="1" x14ac:dyDescent="0.25">
      <c r="B26" s="20"/>
      <c r="C26" s="11"/>
      <c r="D26" s="12"/>
      <c r="E26" s="13" t="s">
        <v>64</v>
      </c>
      <c r="F26" s="14">
        <f>F25-D25</f>
        <v>1590</v>
      </c>
      <c r="G26" s="14">
        <f>G25-D25</f>
        <v>9290</v>
      </c>
      <c r="H26" s="15">
        <f>H25-D25</f>
        <v>17100</v>
      </c>
    </row>
    <row r="27" spans="1:8" x14ac:dyDescent="0.2">
      <c r="B27" s="20"/>
      <c r="C27" s="6"/>
      <c r="D27" s="7"/>
      <c r="E27" s="6"/>
    </row>
    <row r="28" spans="1:8" x14ac:dyDescent="0.2">
      <c r="A28" s="36" t="s">
        <v>77</v>
      </c>
      <c r="B28" s="36"/>
      <c r="C28" s="36"/>
      <c r="D28" s="36"/>
      <c r="E28" s="6"/>
    </row>
    <row r="29" spans="1:8" ht="17" thickBot="1" x14ac:dyDescent="0.25">
      <c r="A29" s="1">
        <v>88</v>
      </c>
      <c r="B29" t="s">
        <v>17</v>
      </c>
      <c r="C29" s="4">
        <v>175</v>
      </c>
      <c r="D29" s="4">
        <v>260</v>
      </c>
      <c r="E29" s="4">
        <v>350</v>
      </c>
      <c r="F29" s="3">
        <f>A29*C29</f>
        <v>15400</v>
      </c>
      <c r="G29" s="3">
        <f>A29*D29</f>
        <v>22880</v>
      </c>
      <c r="H29" s="3">
        <f>A29*E29</f>
        <v>30800</v>
      </c>
    </row>
    <row r="30" spans="1:8" x14ac:dyDescent="0.2">
      <c r="C30" s="8" t="s">
        <v>63</v>
      </c>
      <c r="D30" s="9">
        <v>13920</v>
      </c>
      <c r="E30" s="9" t="s">
        <v>62</v>
      </c>
      <c r="F30" s="16">
        <v>15400</v>
      </c>
      <c r="G30" s="16">
        <v>22880</v>
      </c>
      <c r="H30" s="10">
        <v>30800</v>
      </c>
    </row>
    <row r="31" spans="1:8" ht="17" thickBot="1" x14ac:dyDescent="0.25">
      <c r="C31" s="11"/>
      <c r="D31" s="12"/>
      <c r="E31" s="17" t="s">
        <v>64</v>
      </c>
      <c r="F31" s="14">
        <f>F30-D30</f>
        <v>1480</v>
      </c>
      <c r="G31" s="14">
        <f>G30-D30</f>
        <v>8960</v>
      </c>
      <c r="H31" s="15">
        <f>H30-D30</f>
        <v>16880</v>
      </c>
    </row>
    <row r="33" spans="1:8" x14ac:dyDescent="0.2">
      <c r="A33" s="36" t="s">
        <v>76</v>
      </c>
      <c r="B33" s="36"/>
      <c r="C33" s="36"/>
      <c r="D33" s="36"/>
    </row>
    <row r="34" spans="1:8" x14ac:dyDescent="0.2">
      <c r="A34" s="1">
        <v>6</v>
      </c>
      <c r="B34" t="s">
        <v>16</v>
      </c>
      <c r="C34" s="4">
        <v>425</v>
      </c>
      <c r="D34" s="5">
        <v>630</v>
      </c>
      <c r="E34" s="4">
        <v>850</v>
      </c>
      <c r="F34" s="3">
        <f t="shared" ref="F34:F36" si="3">A34*C34</f>
        <v>2550</v>
      </c>
      <c r="G34" s="3">
        <f t="shared" ref="G34:G36" si="4">A34*D34</f>
        <v>3780</v>
      </c>
      <c r="H34" s="3">
        <f>A34*E34</f>
        <v>5100</v>
      </c>
    </row>
    <row r="35" spans="1:8" x14ac:dyDescent="0.2">
      <c r="A35" s="1">
        <v>6</v>
      </c>
      <c r="B35" t="s">
        <v>18</v>
      </c>
      <c r="C35" s="4">
        <v>425</v>
      </c>
      <c r="D35" s="4">
        <v>630</v>
      </c>
      <c r="E35" s="4">
        <v>850</v>
      </c>
      <c r="F35" s="3">
        <f t="shared" si="3"/>
        <v>2550</v>
      </c>
      <c r="G35" s="3">
        <f t="shared" si="4"/>
        <v>3780</v>
      </c>
      <c r="H35" s="3">
        <f t="shared" ref="H35:H38" si="5">A35*E35</f>
        <v>5100</v>
      </c>
    </row>
    <row r="36" spans="1:8" x14ac:dyDescent="0.2">
      <c r="A36" s="1">
        <v>6</v>
      </c>
      <c r="B36" t="s">
        <v>19</v>
      </c>
      <c r="C36" s="4">
        <v>425</v>
      </c>
      <c r="D36" s="4">
        <v>630</v>
      </c>
      <c r="E36" s="4">
        <v>850</v>
      </c>
      <c r="F36" s="3">
        <f t="shared" si="3"/>
        <v>2550</v>
      </c>
      <c r="G36" s="3">
        <f t="shared" si="4"/>
        <v>3780</v>
      </c>
      <c r="H36" s="3">
        <f t="shared" si="5"/>
        <v>5100</v>
      </c>
    </row>
    <row r="37" spans="1:8" x14ac:dyDescent="0.2">
      <c r="A37" s="1">
        <v>26</v>
      </c>
      <c r="B37" t="s">
        <v>17</v>
      </c>
      <c r="C37" s="4">
        <v>175</v>
      </c>
      <c r="D37" s="4">
        <v>260</v>
      </c>
      <c r="E37" s="4">
        <v>350</v>
      </c>
      <c r="F37" s="3">
        <f>A37*C37</f>
        <v>4550</v>
      </c>
      <c r="G37" s="3">
        <f>A37*D37</f>
        <v>6760</v>
      </c>
      <c r="H37" s="3">
        <f>A37*E37</f>
        <v>9100</v>
      </c>
    </row>
    <row r="38" spans="1:8" ht="17" thickBot="1" x14ac:dyDescent="0.25">
      <c r="A38" s="1">
        <v>6</v>
      </c>
      <c r="B38" t="s">
        <v>5</v>
      </c>
      <c r="C38" s="4">
        <v>600</v>
      </c>
      <c r="D38" s="4">
        <v>900</v>
      </c>
      <c r="E38" s="4">
        <v>1200</v>
      </c>
      <c r="F38" s="3">
        <f t="shared" ref="F38" si="6">A38*C38</f>
        <v>3600</v>
      </c>
      <c r="G38" s="3">
        <f t="shared" ref="G38" si="7">A38*D38</f>
        <v>5400</v>
      </c>
      <c r="H38" s="3">
        <f t="shared" si="5"/>
        <v>7200</v>
      </c>
    </row>
    <row r="39" spans="1:8" x14ac:dyDescent="0.2">
      <c r="C39" s="8" t="s">
        <v>63</v>
      </c>
      <c r="D39" s="9">
        <v>13920</v>
      </c>
      <c r="E39" s="9" t="s">
        <v>62</v>
      </c>
      <c r="F39" s="9">
        <f>SUM(F34:F38)</f>
        <v>15800</v>
      </c>
      <c r="G39" s="9">
        <f>SUM(G34:G38)</f>
        <v>23500</v>
      </c>
      <c r="H39" s="10">
        <f>SUM(H34:H38)</f>
        <v>31600</v>
      </c>
    </row>
    <row r="40" spans="1:8" ht="17" thickBot="1" x14ac:dyDescent="0.25">
      <c r="C40" s="11"/>
      <c r="D40" s="12"/>
      <c r="E40" s="13" t="s">
        <v>64</v>
      </c>
      <c r="F40" s="14">
        <f>F39-D39</f>
        <v>1880</v>
      </c>
      <c r="G40" s="14">
        <f>G39-D39</f>
        <v>9580</v>
      </c>
      <c r="H40" s="15">
        <f>H39-D39</f>
        <v>17680</v>
      </c>
    </row>
  </sheetData>
  <mergeCells count="3">
    <mergeCell ref="A1:D1"/>
    <mergeCell ref="A28:D28"/>
    <mergeCell ref="A33:D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3D2D-2FD2-2142-882F-FEFC9876E9A9}">
  <dimension ref="A1:P40"/>
  <sheetViews>
    <sheetView tabSelected="1" zoomScaleNormal="100" workbookViewId="0">
      <selection activeCell="L31" sqref="L31"/>
    </sheetView>
  </sheetViews>
  <sheetFormatPr baseColWidth="10" defaultRowHeight="16" x14ac:dyDescent="0.2"/>
  <cols>
    <col min="1" max="1" width="8.33203125" bestFit="1" customWidth="1"/>
    <col min="2" max="2" width="14.5" bestFit="1" customWidth="1"/>
    <col min="3" max="3" width="15.6640625" bestFit="1" customWidth="1"/>
    <col min="4" max="5" width="16.6640625" bestFit="1" customWidth="1"/>
    <col min="6" max="6" width="12.5" bestFit="1" customWidth="1"/>
    <col min="7" max="8" width="14.5" bestFit="1" customWidth="1"/>
    <col min="11" max="11" width="15.33203125" customWidth="1"/>
    <col min="12" max="12" width="11.5" customWidth="1"/>
    <col min="13" max="13" width="9.1640625" customWidth="1"/>
    <col min="14" max="14" width="12.5" bestFit="1" customWidth="1"/>
    <col min="15" max="16" width="14.5" bestFit="1" customWidth="1"/>
  </cols>
  <sheetData>
    <row r="1" spans="1:8" x14ac:dyDescent="0.2">
      <c r="A1" s="37" t="s">
        <v>93</v>
      </c>
      <c r="B1" s="37"/>
      <c r="C1" s="37"/>
      <c r="D1" s="37"/>
      <c r="E1" s="20"/>
      <c r="F1" s="20"/>
      <c r="G1" s="20"/>
      <c r="H1" s="20"/>
    </row>
    <row r="2" spans="1:8" x14ac:dyDescent="0.2">
      <c r="A2" s="21" t="s">
        <v>58</v>
      </c>
      <c r="B2" s="21" t="s">
        <v>73</v>
      </c>
      <c r="C2" s="6" t="s">
        <v>79</v>
      </c>
      <c r="D2" s="7" t="s">
        <v>80</v>
      </c>
      <c r="E2" s="6" t="s">
        <v>81</v>
      </c>
      <c r="F2" s="6" t="s">
        <v>82</v>
      </c>
      <c r="G2" s="6" t="s">
        <v>83</v>
      </c>
      <c r="H2" s="6" t="s">
        <v>84</v>
      </c>
    </row>
    <row r="3" spans="1:8" x14ac:dyDescent="0.2">
      <c r="A3" s="21">
        <v>3</v>
      </c>
      <c r="B3" s="20" t="s">
        <v>51</v>
      </c>
      <c r="C3" s="4">
        <v>325</v>
      </c>
      <c r="D3" s="4">
        <v>490</v>
      </c>
      <c r="E3" s="4">
        <v>650</v>
      </c>
      <c r="F3" s="3">
        <f>A3*C3</f>
        <v>975</v>
      </c>
      <c r="G3" s="3">
        <f>A3*D3</f>
        <v>1470</v>
      </c>
      <c r="H3" s="3">
        <f>A3*E3</f>
        <v>1950</v>
      </c>
    </row>
    <row r="4" spans="1:8" x14ac:dyDescent="0.2">
      <c r="A4" s="21">
        <v>3</v>
      </c>
      <c r="B4" s="20" t="s">
        <v>0</v>
      </c>
      <c r="C4" s="4">
        <v>325</v>
      </c>
      <c r="D4" s="4">
        <v>490</v>
      </c>
      <c r="E4" s="4">
        <v>650</v>
      </c>
      <c r="F4" s="3">
        <f t="shared" ref="F4:F5" si="0">A4*C4</f>
        <v>975</v>
      </c>
      <c r="G4" s="3">
        <f t="shared" ref="G4:G5" si="1">A4*D4</f>
        <v>1470</v>
      </c>
      <c r="H4" s="3">
        <f t="shared" ref="H4:H5" si="2">A4*E4</f>
        <v>1950</v>
      </c>
    </row>
    <row r="5" spans="1:8" x14ac:dyDescent="0.2">
      <c r="A5" s="21">
        <v>3</v>
      </c>
      <c r="B5" s="20" t="s">
        <v>1</v>
      </c>
      <c r="C5" s="4">
        <v>325</v>
      </c>
      <c r="D5" s="4">
        <v>490</v>
      </c>
      <c r="E5" s="4">
        <v>650</v>
      </c>
      <c r="F5" s="3">
        <f t="shared" si="0"/>
        <v>975</v>
      </c>
      <c r="G5" s="3">
        <f t="shared" si="1"/>
        <v>1470</v>
      </c>
      <c r="H5" s="3">
        <f t="shared" si="2"/>
        <v>1950</v>
      </c>
    </row>
    <row r="6" spans="1:8" x14ac:dyDescent="0.2">
      <c r="A6" s="21">
        <v>3</v>
      </c>
      <c r="B6" s="20" t="s">
        <v>2</v>
      </c>
      <c r="C6" s="4">
        <v>375</v>
      </c>
      <c r="D6" s="4">
        <v>560</v>
      </c>
      <c r="E6" s="4">
        <v>750</v>
      </c>
      <c r="F6" s="3">
        <f t="shared" ref="F6:F24" si="3">A6*C6</f>
        <v>1125</v>
      </c>
      <c r="G6" s="3">
        <f t="shared" ref="G6:G24" si="4">A6*D6</f>
        <v>1680</v>
      </c>
      <c r="H6" s="3">
        <f t="shared" ref="H6:H24" si="5">A6*E6</f>
        <v>2250</v>
      </c>
    </row>
    <row r="7" spans="1:8" x14ac:dyDescent="0.2">
      <c r="A7" s="21">
        <v>3</v>
      </c>
      <c r="B7" s="20" t="s">
        <v>3</v>
      </c>
      <c r="C7" s="4">
        <v>375</v>
      </c>
      <c r="D7" s="4">
        <v>560</v>
      </c>
      <c r="E7" s="4">
        <v>750</v>
      </c>
      <c r="F7" s="3">
        <f t="shared" si="3"/>
        <v>1125</v>
      </c>
      <c r="G7" s="3">
        <f t="shared" si="4"/>
        <v>1680</v>
      </c>
      <c r="H7" s="3">
        <f t="shared" si="5"/>
        <v>2250</v>
      </c>
    </row>
    <row r="8" spans="1:8" x14ac:dyDescent="0.2">
      <c r="A8" s="21">
        <v>3</v>
      </c>
      <c r="B8" s="20" t="s">
        <v>4</v>
      </c>
      <c r="C8" s="4">
        <v>325</v>
      </c>
      <c r="D8" s="4">
        <v>490</v>
      </c>
      <c r="E8" s="4">
        <v>650</v>
      </c>
      <c r="F8" s="3">
        <f t="shared" si="3"/>
        <v>975</v>
      </c>
      <c r="G8" s="3">
        <f t="shared" si="4"/>
        <v>1470</v>
      </c>
      <c r="H8" s="3">
        <f t="shared" si="5"/>
        <v>1950</v>
      </c>
    </row>
    <row r="9" spans="1:8" x14ac:dyDescent="0.2">
      <c r="A9" s="21">
        <v>3</v>
      </c>
      <c r="B9" s="20" t="s">
        <v>6</v>
      </c>
      <c r="C9" s="4">
        <v>425</v>
      </c>
      <c r="D9" s="5">
        <v>630</v>
      </c>
      <c r="E9" s="4">
        <v>850</v>
      </c>
      <c r="F9" s="3">
        <f t="shared" si="3"/>
        <v>1275</v>
      </c>
      <c r="G9" s="3">
        <f t="shared" si="4"/>
        <v>1890</v>
      </c>
      <c r="H9" s="3">
        <f t="shared" si="5"/>
        <v>2550</v>
      </c>
    </row>
    <row r="10" spans="1:8" x14ac:dyDescent="0.2">
      <c r="A10" s="21">
        <v>3</v>
      </c>
      <c r="B10" s="20" t="s">
        <v>7</v>
      </c>
      <c r="C10" s="4">
        <v>325</v>
      </c>
      <c r="D10" s="4">
        <v>490</v>
      </c>
      <c r="E10" s="4">
        <v>650</v>
      </c>
      <c r="F10" s="3">
        <f t="shared" si="3"/>
        <v>975</v>
      </c>
      <c r="G10" s="3">
        <f t="shared" si="4"/>
        <v>1470</v>
      </c>
      <c r="H10" s="3">
        <f t="shared" si="5"/>
        <v>1950</v>
      </c>
    </row>
    <row r="11" spans="1:8" x14ac:dyDescent="0.2">
      <c r="A11" s="21">
        <v>3</v>
      </c>
      <c r="B11" s="20" t="s">
        <v>8</v>
      </c>
      <c r="C11" s="4">
        <v>325</v>
      </c>
      <c r="D11" s="4">
        <v>490</v>
      </c>
      <c r="E11" s="4">
        <v>650</v>
      </c>
      <c r="F11" s="3">
        <f t="shared" si="3"/>
        <v>975</v>
      </c>
      <c r="G11" s="3">
        <f t="shared" si="4"/>
        <v>1470</v>
      </c>
      <c r="H11" s="3">
        <f t="shared" si="5"/>
        <v>1950</v>
      </c>
    </row>
    <row r="12" spans="1:8" x14ac:dyDescent="0.2">
      <c r="A12" s="21">
        <v>2</v>
      </c>
      <c r="B12" s="20" t="s">
        <v>9</v>
      </c>
      <c r="C12" s="4">
        <v>835</v>
      </c>
      <c r="D12" s="4">
        <v>1250</v>
      </c>
      <c r="E12" s="4">
        <v>1670</v>
      </c>
      <c r="F12" s="3">
        <f t="shared" si="3"/>
        <v>1670</v>
      </c>
      <c r="G12" s="3">
        <f t="shared" si="4"/>
        <v>2500</v>
      </c>
      <c r="H12" s="3">
        <f t="shared" si="5"/>
        <v>3340</v>
      </c>
    </row>
    <row r="13" spans="1:8" x14ac:dyDescent="0.2">
      <c r="A13" s="21">
        <v>3</v>
      </c>
      <c r="B13" s="20" t="s">
        <v>10</v>
      </c>
      <c r="C13" s="4">
        <v>325</v>
      </c>
      <c r="D13" s="4">
        <v>490</v>
      </c>
      <c r="E13" s="4">
        <v>650</v>
      </c>
      <c r="F13" s="3">
        <f t="shared" si="3"/>
        <v>975</v>
      </c>
      <c r="G13" s="3">
        <f t="shared" si="4"/>
        <v>1470</v>
      </c>
      <c r="H13" s="3">
        <f t="shared" si="5"/>
        <v>1950</v>
      </c>
    </row>
    <row r="14" spans="1:8" x14ac:dyDescent="0.2">
      <c r="A14" s="21">
        <v>3</v>
      </c>
      <c r="B14" s="20" t="s">
        <v>11</v>
      </c>
      <c r="C14" s="4">
        <v>325</v>
      </c>
      <c r="D14" s="4">
        <v>490</v>
      </c>
      <c r="E14" s="4">
        <v>650</v>
      </c>
      <c r="F14" s="3">
        <f t="shared" si="3"/>
        <v>975</v>
      </c>
      <c r="G14" s="3">
        <f t="shared" si="4"/>
        <v>1470</v>
      </c>
      <c r="H14" s="3">
        <f t="shared" si="5"/>
        <v>1950</v>
      </c>
    </row>
    <row r="15" spans="1:8" x14ac:dyDescent="0.2">
      <c r="A15" s="21">
        <v>3</v>
      </c>
      <c r="B15" s="20" t="s">
        <v>12</v>
      </c>
      <c r="C15" s="4">
        <v>425</v>
      </c>
      <c r="D15" s="5">
        <v>630</v>
      </c>
      <c r="E15" s="4">
        <v>850</v>
      </c>
      <c r="F15" s="3">
        <f t="shared" si="3"/>
        <v>1275</v>
      </c>
      <c r="G15" s="3">
        <f t="shared" si="4"/>
        <v>1890</v>
      </c>
      <c r="H15" s="3">
        <f t="shared" si="5"/>
        <v>2550</v>
      </c>
    </row>
    <row r="16" spans="1:8" x14ac:dyDescent="0.2">
      <c r="A16" s="21">
        <v>3</v>
      </c>
      <c r="B16" s="20" t="s">
        <v>13</v>
      </c>
      <c r="C16" s="4">
        <v>325</v>
      </c>
      <c r="D16" s="4">
        <v>490</v>
      </c>
      <c r="E16" s="4">
        <v>650</v>
      </c>
      <c r="F16" s="3">
        <f t="shared" si="3"/>
        <v>975</v>
      </c>
      <c r="G16" s="3">
        <f t="shared" si="4"/>
        <v>1470</v>
      </c>
      <c r="H16" s="3">
        <f t="shared" si="5"/>
        <v>1950</v>
      </c>
    </row>
    <row r="17" spans="1:16" x14ac:dyDescent="0.2">
      <c r="A17" s="21">
        <v>3</v>
      </c>
      <c r="B17" s="20" t="s">
        <v>14</v>
      </c>
      <c r="C17" s="4">
        <v>425</v>
      </c>
      <c r="D17" s="5">
        <v>630</v>
      </c>
      <c r="E17" s="4">
        <v>850</v>
      </c>
      <c r="F17" s="3">
        <f t="shared" si="3"/>
        <v>1275</v>
      </c>
      <c r="G17" s="3">
        <f t="shared" si="4"/>
        <v>1890</v>
      </c>
      <c r="H17" s="3">
        <f t="shared" si="5"/>
        <v>2550</v>
      </c>
    </row>
    <row r="18" spans="1:16" x14ac:dyDescent="0.2">
      <c r="A18" s="21">
        <v>2</v>
      </c>
      <c r="B18" s="20" t="s">
        <v>15</v>
      </c>
      <c r="C18" s="4">
        <v>750</v>
      </c>
      <c r="D18" s="5">
        <v>1125</v>
      </c>
      <c r="E18" s="4">
        <v>1500</v>
      </c>
      <c r="F18" s="3">
        <f t="shared" si="3"/>
        <v>1500</v>
      </c>
      <c r="G18" s="3">
        <f t="shared" si="4"/>
        <v>2250</v>
      </c>
      <c r="H18" s="3">
        <f t="shared" si="5"/>
        <v>3000</v>
      </c>
    </row>
    <row r="19" spans="1:16" x14ac:dyDescent="0.2">
      <c r="A19" s="21">
        <v>3</v>
      </c>
      <c r="B19" s="20" t="s">
        <v>5</v>
      </c>
      <c r="C19" s="4">
        <v>600</v>
      </c>
      <c r="D19" s="5">
        <v>900</v>
      </c>
      <c r="E19" s="4">
        <v>1200</v>
      </c>
      <c r="F19" s="3">
        <f t="shared" si="3"/>
        <v>1800</v>
      </c>
      <c r="G19" s="3">
        <f t="shared" si="4"/>
        <v>2700</v>
      </c>
      <c r="H19" s="3">
        <f t="shared" si="5"/>
        <v>3600</v>
      </c>
    </row>
    <row r="20" spans="1:16" x14ac:dyDescent="0.2">
      <c r="A20" s="21">
        <v>3</v>
      </c>
      <c r="B20" s="20" t="s">
        <v>16</v>
      </c>
      <c r="C20" s="4">
        <v>425</v>
      </c>
      <c r="D20" s="5">
        <v>630</v>
      </c>
      <c r="E20" s="4">
        <v>850</v>
      </c>
      <c r="F20" s="3">
        <f t="shared" si="3"/>
        <v>1275</v>
      </c>
      <c r="G20" s="3">
        <f t="shared" si="4"/>
        <v>1890</v>
      </c>
      <c r="H20" s="3">
        <f t="shared" si="5"/>
        <v>2550</v>
      </c>
    </row>
    <row r="21" spans="1:16" x14ac:dyDescent="0.2">
      <c r="A21" s="21">
        <v>3</v>
      </c>
      <c r="B21" s="20" t="s">
        <v>18</v>
      </c>
      <c r="C21" s="4">
        <v>425</v>
      </c>
      <c r="D21" s="5">
        <v>630</v>
      </c>
      <c r="E21" s="4">
        <v>850</v>
      </c>
      <c r="F21" s="3">
        <f t="shared" si="3"/>
        <v>1275</v>
      </c>
      <c r="G21" s="3">
        <f t="shared" si="4"/>
        <v>1890</v>
      </c>
      <c r="H21" s="3">
        <f t="shared" si="5"/>
        <v>2550</v>
      </c>
    </row>
    <row r="22" spans="1:16" ht="17" thickBot="1" x14ac:dyDescent="0.25">
      <c r="A22" s="21">
        <v>3</v>
      </c>
      <c r="B22" s="20" t="s">
        <v>19</v>
      </c>
      <c r="C22" s="4">
        <v>425</v>
      </c>
      <c r="D22" s="5">
        <v>630</v>
      </c>
      <c r="E22" s="4">
        <v>850</v>
      </c>
      <c r="F22" s="3">
        <f t="shared" si="3"/>
        <v>1275</v>
      </c>
      <c r="G22" s="3">
        <f t="shared" si="4"/>
        <v>1890</v>
      </c>
      <c r="H22" s="3">
        <f t="shared" si="5"/>
        <v>2550</v>
      </c>
    </row>
    <row r="23" spans="1:16" ht="17" thickBot="1" x14ac:dyDescent="0.25">
      <c r="A23" s="21">
        <v>40</v>
      </c>
      <c r="B23" s="20" t="s">
        <v>17</v>
      </c>
      <c r="C23" s="6">
        <v>175</v>
      </c>
      <c r="D23" s="7">
        <v>260</v>
      </c>
      <c r="E23" s="6">
        <v>350</v>
      </c>
      <c r="F23" s="3">
        <f t="shared" si="3"/>
        <v>7000</v>
      </c>
      <c r="G23" s="3">
        <f t="shared" si="4"/>
        <v>10400</v>
      </c>
      <c r="H23" s="3">
        <f t="shared" si="5"/>
        <v>14000</v>
      </c>
      <c r="K23" s="41" t="s">
        <v>93</v>
      </c>
      <c r="L23" s="42"/>
      <c r="M23" s="43"/>
      <c r="N23" s="40" t="s">
        <v>97</v>
      </c>
      <c r="O23" s="38" t="s">
        <v>52</v>
      </c>
      <c r="P23" s="39" t="s">
        <v>98</v>
      </c>
    </row>
    <row r="24" spans="1:16" ht="17" thickBot="1" x14ac:dyDescent="0.25">
      <c r="A24" s="21">
        <v>2</v>
      </c>
      <c r="B24" s="20" t="s">
        <v>20</v>
      </c>
      <c r="C24" s="4">
        <v>750</v>
      </c>
      <c r="D24" s="5">
        <v>1125</v>
      </c>
      <c r="E24" s="4">
        <v>1500</v>
      </c>
      <c r="F24" s="3">
        <f t="shared" si="3"/>
        <v>1500</v>
      </c>
      <c r="G24" s="3">
        <f t="shared" si="4"/>
        <v>2250</v>
      </c>
      <c r="H24" s="3">
        <f t="shared" si="5"/>
        <v>3000</v>
      </c>
      <c r="K24" s="53" t="s">
        <v>99</v>
      </c>
      <c r="L24" s="54"/>
      <c r="M24" s="55"/>
      <c r="N24" s="44">
        <v>32145</v>
      </c>
      <c r="O24" s="45">
        <v>48030</v>
      </c>
      <c r="P24" s="46">
        <v>64290</v>
      </c>
    </row>
    <row r="25" spans="1:16" ht="17" thickBot="1" x14ac:dyDescent="0.25">
      <c r="A25" s="21"/>
      <c r="B25" s="20"/>
      <c r="C25" s="22" t="s">
        <v>85</v>
      </c>
      <c r="D25" s="23">
        <v>27840</v>
      </c>
      <c r="E25" s="23" t="s">
        <v>86</v>
      </c>
      <c r="F25" s="23">
        <f>SUM(F3:F24)</f>
        <v>32145</v>
      </c>
      <c r="G25" s="23">
        <f>SUM(G3:G24)</f>
        <v>48030</v>
      </c>
      <c r="H25" s="24">
        <f>SUM(H3:H24)</f>
        <v>64290</v>
      </c>
      <c r="K25" s="50" t="s">
        <v>96</v>
      </c>
      <c r="L25" s="51"/>
      <c r="M25" s="52"/>
      <c r="N25" s="47" t="s">
        <v>87</v>
      </c>
      <c r="O25" s="48" t="s">
        <v>88</v>
      </c>
      <c r="P25" s="49" t="s">
        <v>89</v>
      </c>
    </row>
    <row r="26" spans="1:16" ht="17" thickBot="1" x14ac:dyDescent="0.25">
      <c r="A26" s="21"/>
      <c r="B26" s="20"/>
      <c r="C26" s="25"/>
      <c r="D26" s="26"/>
      <c r="E26" s="27" t="s">
        <v>64</v>
      </c>
      <c r="F26" s="28" t="s">
        <v>87</v>
      </c>
      <c r="G26" s="28" t="s">
        <v>88</v>
      </c>
      <c r="H26" s="29" t="s">
        <v>89</v>
      </c>
    </row>
    <row r="27" spans="1:16" x14ac:dyDescent="0.2">
      <c r="A27" s="21"/>
      <c r="B27" s="20"/>
      <c r="C27" s="6"/>
      <c r="D27" s="7"/>
      <c r="E27" s="6"/>
      <c r="F27" s="20"/>
      <c r="G27" s="20"/>
      <c r="H27" s="20"/>
    </row>
    <row r="28" spans="1:16" x14ac:dyDescent="0.2">
      <c r="A28" s="37" t="s">
        <v>94</v>
      </c>
      <c r="B28" s="37"/>
      <c r="C28" s="37"/>
      <c r="D28" s="37"/>
      <c r="E28" s="6"/>
      <c r="F28" s="20"/>
      <c r="G28" s="20"/>
      <c r="H28" s="20"/>
    </row>
    <row r="29" spans="1:16" ht="17" thickBot="1" x14ac:dyDescent="0.25">
      <c r="A29" s="21">
        <v>195</v>
      </c>
      <c r="B29" s="20" t="s">
        <v>17</v>
      </c>
      <c r="C29" s="6">
        <v>175</v>
      </c>
      <c r="D29" s="7">
        <v>260</v>
      </c>
      <c r="E29" s="6">
        <v>350</v>
      </c>
      <c r="F29" s="3">
        <f t="shared" ref="F29" si="6">A29*C29</f>
        <v>34125</v>
      </c>
      <c r="G29" s="3">
        <f t="shared" ref="G29" si="7">A29*D29</f>
        <v>50700</v>
      </c>
      <c r="H29" s="3">
        <f t="shared" ref="H29" si="8">A29*E29</f>
        <v>68250</v>
      </c>
    </row>
    <row r="30" spans="1:16" x14ac:dyDescent="0.2">
      <c r="A30" s="21"/>
      <c r="B30" s="20"/>
      <c r="C30" s="22" t="s">
        <v>85</v>
      </c>
      <c r="D30" s="23">
        <v>27840</v>
      </c>
      <c r="E30" s="23" t="s">
        <v>86</v>
      </c>
      <c r="F30" s="30">
        <v>34125</v>
      </c>
      <c r="G30" s="30">
        <v>50700</v>
      </c>
      <c r="H30" s="24">
        <v>68250</v>
      </c>
    </row>
    <row r="31" spans="1:16" ht="17" thickBot="1" x14ac:dyDescent="0.25">
      <c r="A31" s="21"/>
      <c r="B31" s="20"/>
      <c r="C31" s="25"/>
      <c r="D31" s="26"/>
      <c r="E31" s="31" t="s">
        <v>90</v>
      </c>
      <c r="F31" s="28">
        <f>F30-D30</f>
        <v>6285</v>
      </c>
      <c r="G31" s="28">
        <f>G30-D30</f>
        <v>22860</v>
      </c>
      <c r="H31" s="29">
        <f>H30-D30</f>
        <v>40410</v>
      </c>
    </row>
    <row r="32" spans="1:16" x14ac:dyDescent="0.2">
      <c r="A32" s="21"/>
      <c r="B32" s="20"/>
      <c r="C32" s="20"/>
      <c r="D32" s="20"/>
      <c r="E32" s="20"/>
      <c r="F32" s="20"/>
      <c r="G32" s="20"/>
      <c r="H32" s="20"/>
    </row>
    <row r="33" spans="1:8" x14ac:dyDescent="0.2">
      <c r="A33" s="37" t="s">
        <v>95</v>
      </c>
      <c r="B33" s="37"/>
      <c r="C33" s="37"/>
      <c r="D33" s="37"/>
      <c r="E33" s="20"/>
      <c r="F33" s="20"/>
      <c r="G33" s="20"/>
      <c r="H33" s="20"/>
    </row>
    <row r="34" spans="1:8" x14ac:dyDescent="0.2">
      <c r="A34" s="21">
        <v>13</v>
      </c>
      <c r="B34" s="20" t="s">
        <v>16</v>
      </c>
      <c r="C34" s="4">
        <v>425</v>
      </c>
      <c r="D34" s="5">
        <v>630</v>
      </c>
      <c r="E34" s="4">
        <v>850</v>
      </c>
      <c r="F34" s="3">
        <f t="shared" ref="F34" si="9">A34*C34</f>
        <v>5525</v>
      </c>
      <c r="G34" s="3">
        <f>A34*D34</f>
        <v>8190</v>
      </c>
      <c r="H34" s="3">
        <f>A34*E34</f>
        <v>11050</v>
      </c>
    </row>
    <row r="35" spans="1:8" x14ac:dyDescent="0.2">
      <c r="A35" s="21">
        <v>13</v>
      </c>
      <c r="B35" s="20" t="s">
        <v>18</v>
      </c>
      <c r="C35" s="4">
        <v>425</v>
      </c>
      <c r="D35" s="5">
        <v>630</v>
      </c>
      <c r="E35" s="4">
        <v>850</v>
      </c>
      <c r="F35" s="3">
        <f t="shared" ref="F35:F38" si="10">A35*C35</f>
        <v>5525</v>
      </c>
      <c r="G35" s="3">
        <f t="shared" ref="G35:G38" si="11">A35*D35</f>
        <v>8190</v>
      </c>
      <c r="H35" s="3">
        <f t="shared" ref="H35:H38" si="12">A35*E35</f>
        <v>11050</v>
      </c>
    </row>
    <row r="36" spans="1:8" x14ac:dyDescent="0.2">
      <c r="A36" s="21">
        <v>13</v>
      </c>
      <c r="B36" s="20" t="s">
        <v>19</v>
      </c>
      <c r="C36" s="4">
        <v>425</v>
      </c>
      <c r="D36" s="5">
        <v>630</v>
      </c>
      <c r="E36" s="4">
        <v>850</v>
      </c>
      <c r="F36" s="3">
        <f t="shared" si="10"/>
        <v>5525</v>
      </c>
      <c r="G36" s="3">
        <f t="shared" si="11"/>
        <v>8190</v>
      </c>
      <c r="H36" s="3">
        <f t="shared" si="12"/>
        <v>11050</v>
      </c>
    </row>
    <row r="37" spans="1:8" x14ac:dyDescent="0.2">
      <c r="A37" s="21">
        <v>52</v>
      </c>
      <c r="B37" s="20" t="s">
        <v>17</v>
      </c>
      <c r="C37" s="6">
        <v>175</v>
      </c>
      <c r="D37" s="7">
        <v>260</v>
      </c>
      <c r="E37" s="6">
        <v>350</v>
      </c>
      <c r="F37" s="3">
        <f t="shared" si="10"/>
        <v>9100</v>
      </c>
      <c r="G37" s="3">
        <f t="shared" si="11"/>
        <v>13520</v>
      </c>
      <c r="H37" s="3">
        <f t="shared" si="12"/>
        <v>18200</v>
      </c>
    </row>
    <row r="38" spans="1:8" ht="17" thickBot="1" x14ac:dyDescent="0.25">
      <c r="A38" s="21">
        <v>13</v>
      </c>
      <c r="B38" s="20" t="s">
        <v>5</v>
      </c>
      <c r="C38" s="4">
        <v>600</v>
      </c>
      <c r="D38" s="5">
        <v>900</v>
      </c>
      <c r="E38" s="4">
        <v>1200</v>
      </c>
      <c r="F38" s="3">
        <f t="shared" si="10"/>
        <v>7800</v>
      </c>
      <c r="G38" s="3">
        <f t="shared" si="11"/>
        <v>11700</v>
      </c>
      <c r="H38" s="3">
        <f t="shared" si="12"/>
        <v>15600</v>
      </c>
    </row>
    <row r="39" spans="1:8" x14ac:dyDescent="0.2">
      <c r="A39" s="21"/>
      <c r="B39" s="20"/>
      <c r="C39" s="22" t="s">
        <v>85</v>
      </c>
      <c r="D39" s="23">
        <v>27840</v>
      </c>
      <c r="E39" s="23" t="s">
        <v>86</v>
      </c>
      <c r="F39" s="23">
        <f>SUM(F34:F38)</f>
        <v>33475</v>
      </c>
      <c r="G39" s="23">
        <f>SUM(G34:G38)</f>
        <v>49790</v>
      </c>
      <c r="H39" s="24">
        <f>SUM(H34:H38)</f>
        <v>66950</v>
      </c>
    </row>
    <row r="40" spans="1:8" ht="17" thickBot="1" x14ac:dyDescent="0.25">
      <c r="A40" s="21"/>
      <c r="B40" s="20"/>
      <c r="C40" s="25"/>
      <c r="D40" s="26"/>
      <c r="E40" s="27" t="s">
        <v>64</v>
      </c>
      <c r="F40" s="28">
        <f>F39-D39</f>
        <v>5635</v>
      </c>
      <c r="G40" s="28" t="s">
        <v>91</v>
      </c>
      <c r="H40" s="29" t="s">
        <v>92</v>
      </c>
    </row>
  </sheetData>
  <mergeCells count="5">
    <mergeCell ref="A1:D1"/>
    <mergeCell ref="A28:D28"/>
    <mergeCell ref="A33:D33"/>
    <mergeCell ref="K25:M25"/>
    <mergeCell ref="K24:M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Lista de Precios</vt:lpstr>
      <vt:lpstr>Paquetes Bronce</vt:lpstr>
      <vt:lpstr>Paquetes Plata</vt:lpstr>
      <vt:lpstr>Paquetes Oro</vt:lpstr>
      <vt:lpstr>Paquetes Platino Plus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 Ladrón de Guevara</dc:creator>
  <cp:lastModifiedBy>Fidel Ladrón de Guevara</cp:lastModifiedBy>
  <dcterms:created xsi:type="dcterms:W3CDTF">2024-09-01T20:59:32Z</dcterms:created>
  <dcterms:modified xsi:type="dcterms:W3CDTF">2024-09-02T02:00:48Z</dcterms:modified>
</cp:coreProperties>
</file>